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ostslut\Documents\Anna_BeerFest 2011\BF_Root\"/>
    </mc:Choice>
  </mc:AlternateContent>
  <xr:revisionPtr revIDLastSave="0" documentId="13_ncr:1_{E17CE45E-3337-45F6-B884-B8376D83D3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1 051021" sheetId="1" r:id="rId1"/>
    <sheet name="Sheet2" sheetId="2" r:id="rId2"/>
    <sheet name="Sheet3" sheetId="3" r:id="rId3"/>
    <sheet name="Sheet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2" l="1"/>
  <c r="H24" i="2"/>
  <c r="H23" i="2"/>
  <c r="H22" i="2"/>
  <c r="H21" i="2"/>
  <c r="H20" i="2"/>
  <c r="H19" i="2"/>
  <c r="H18" i="2"/>
  <c r="H17" i="2"/>
  <c r="H16" i="2"/>
  <c r="H15" i="2"/>
  <c r="H14" i="2"/>
  <c r="H13" i="2"/>
  <c r="H12" i="2"/>
</calcChain>
</file>

<file path=xl/sharedStrings.xml><?xml version="1.0" encoding="utf-8"?>
<sst xmlns="http://schemas.openxmlformats.org/spreadsheetml/2006/main" count="350" uniqueCount="315">
  <si>
    <t>CIDER &amp; PERRY LIST</t>
  </si>
  <si>
    <t>All cider &amp; perry listed subject to availability and details may change</t>
  </si>
  <si>
    <t>County</t>
  </si>
  <si>
    <t>Product</t>
  </si>
  <si>
    <t>ABV</t>
  </si>
  <si>
    <r>
      <rPr>
        <b/>
        <i/>
        <sz val="10"/>
        <rFont val="Arial"/>
        <family val="2"/>
      </rPr>
      <t>LC</t>
    </r>
    <r>
      <rPr>
        <b/>
        <sz val="10"/>
        <rFont val="Arial"/>
        <family val="2"/>
      </rPr>
      <t xml:space="preserve"> = Local Cider within 25 miles by road</t>
    </r>
  </si>
  <si>
    <t>Derbyshire</t>
  </si>
  <si>
    <t>Apple Pie</t>
  </si>
  <si>
    <t>Ashover Pippin</t>
  </si>
  <si>
    <t>Never Mind The Hillocks</t>
  </si>
  <si>
    <t>Wynnsum</t>
  </si>
  <si>
    <t>Across The Bridge</t>
  </si>
  <si>
    <t>Almost A Bridge Too Far</t>
  </si>
  <si>
    <t>Taste The Orchard</t>
  </si>
  <si>
    <t>Medium Cider</t>
  </si>
  <si>
    <t>Leicestershire</t>
  </si>
  <si>
    <t>Dabinett</t>
  </si>
  <si>
    <t>Lincolnshire</t>
  </si>
  <si>
    <t>Farmhouse Dry</t>
  </si>
  <si>
    <t>General Ludd</t>
  </si>
  <si>
    <t>Vintage Dry</t>
  </si>
  <si>
    <t>Nottinghamshire</t>
  </si>
  <si>
    <t>Colwick Perry</t>
  </si>
  <si>
    <t>Clifton Beauty</t>
  </si>
  <si>
    <t>Smokin' Barrels</t>
  </si>
  <si>
    <t>Thirsty Farmer Medium</t>
  </si>
  <si>
    <t>Traditional Cider</t>
  </si>
  <si>
    <t>Floppy Tabs</t>
  </si>
  <si>
    <t>Straight Outta Hucknall</t>
  </si>
  <si>
    <t>Glamorgan</t>
  </si>
  <si>
    <t>Orchard Blend</t>
  </si>
  <si>
    <t>Splanky</t>
  </si>
  <si>
    <t>Biffyn</t>
  </si>
  <si>
    <t xml:space="preserve">Monmouthshire </t>
  </si>
  <si>
    <t>TBC</t>
  </si>
  <si>
    <t>Farmhouse Perry</t>
  </si>
  <si>
    <t>Chartist Cyder</t>
  </si>
  <si>
    <t>Cambridgeshire</t>
  </si>
  <si>
    <t>Devon</t>
  </si>
  <si>
    <t>Dorset</t>
  </si>
  <si>
    <t>Twilight</t>
  </si>
  <si>
    <t>Starlight</t>
  </si>
  <si>
    <t xml:space="preserve">Gloucestershire </t>
  </si>
  <si>
    <t>Pioneer Perry</t>
  </si>
  <si>
    <t>Perry</t>
  </si>
  <si>
    <t>Herefordshire</t>
  </si>
  <si>
    <t>Blakeney Red Perry</t>
  </si>
  <si>
    <t>Somerset</t>
  </si>
  <si>
    <t>Kingston Black</t>
  </si>
  <si>
    <t>Brown's Apple</t>
  </si>
  <si>
    <t xml:space="preserve">Perry </t>
  </si>
  <si>
    <t>Mourning Drop</t>
  </si>
  <si>
    <t>Barn Razer</t>
  </si>
  <si>
    <t>Dunkertons Late</t>
  </si>
  <si>
    <t>Hangdown</t>
  </si>
  <si>
    <t>Porters Perfection</t>
  </si>
  <si>
    <t>Portwine of Glastonbury</t>
  </si>
  <si>
    <t>Slack-Ma-Girdle</t>
  </si>
  <si>
    <t>Tom Putt</t>
  </si>
  <si>
    <t>Hendre Huffcap Perry</t>
  </si>
  <si>
    <t>Yarlington Mill</t>
  </si>
  <si>
    <t>Vintage</t>
  </si>
  <si>
    <t>Vintage Cider</t>
  </si>
  <si>
    <t xml:space="preserve">Wild Rabbit </t>
  </si>
  <si>
    <t>Summer Gold</t>
  </si>
  <si>
    <t>Yorkshire</t>
  </si>
  <si>
    <t>Dry</t>
  </si>
  <si>
    <t>Medium</t>
  </si>
  <si>
    <t>Whisky Cask</t>
  </si>
  <si>
    <t>Magpie</t>
  </si>
  <si>
    <t>Derbyshire Vintage</t>
  </si>
  <si>
    <t>Kingston Jack</t>
  </si>
  <si>
    <t>Bridge Over the River Wye</t>
  </si>
  <si>
    <t>Medium-Sweet Cider</t>
  </si>
  <si>
    <t>Orchard Medley</t>
  </si>
  <si>
    <t>Pure Charnwood</t>
  </si>
  <si>
    <t>Disco Cox</t>
  </si>
  <si>
    <t>Captain Cobbler</t>
  </si>
  <si>
    <t>Sherwood Blend</t>
  </si>
  <si>
    <t>Farmer Fear Cloudy Farmhouse</t>
  </si>
  <si>
    <t>Thirsty Farmer Sweet</t>
  </si>
  <si>
    <t>Thirsty Farmer Vintage</t>
  </si>
  <si>
    <t>Nottingham Dry</t>
  </si>
  <si>
    <t>Michelin &amp; Bulmers Norman</t>
  </si>
  <si>
    <t>Speyside Oak Cask</t>
  </si>
  <si>
    <t xml:space="preserve">Traditional Perry </t>
  </si>
  <si>
    <t>Third Time Lucky</t>
  </si>
  <si>
    <t>Dangling Marsh Lover</t>
  </si>
  <si>
    <t xml:space="preserve">Blakeney Red </t>
  </si>
  <si>
    <t xml:space="preserve">Hendre Huffcap </t>
  </si>
  <si>
    <t xml:space="preserve">Ashton Brown Jersey </t>
  </si>
  <si>
    <t xml:space="preserve">Rubber Chicken </t>
  </si>
  <si>
    <t>Somerset Redstreak</t>
  </si>
  <si>
    <t xml:space="preserve">Ty Du </t>
  </si>
  <si>
    <t>Blakeney Red SV perry</t>
  </si>
  <si>
    <t>Pyder - Apples + perry pears</t>
  </si>
  <si>
    <t>Pyder - Thorn + apples</t>
  </si>
  <si>
    <t>Blush Perry</t>
  </si>
  <si>
    <t>Burgandy Perry</t>
  </si>
  <si>
    <t>Laughing Juice Perry</t>
  </si>
  <si>
    <t>Lovely Cider</t>
  </si>
  <si>
    <t>Nice Boys Perry</t>
  </si>
  <si>
    <t>Scrum cider</t>
  </si>
  <si>
    <t>Broome Perry</t>
  </si>
  <si>
    <t>Pendragon Cider</t>
  </si>
  <si>
    <t>Tregagle Perry</t>
  </si>
  <si>
    <t>Medium Blend</t>
  </si>
  <si>
    <t>Kingston Black SV</t>
  </si>
  <si>
    <t>Brown Red Black Cyder</t>
  </si>
  <si>
    <t>Blended cider</t>
  </si>
  <si>
    <t>Butford Blend Number 1</t>
  </si>
  <si>
    <t>Butford Blend Number 2</t>
  </si>
  <si>
    <t>Clwyd</t>
  </si>
  <si>
    <t xml:space="preserve">Black Bart </t>
  </si>
  <si>
    <t xml:space="preserve">Triple D </t>
  </si>
  <si>
    <t xml:space="preserve">Wicked Wasp </t>
  </si>
  <si>
    <t>Lambrook Pippin SV</t>
  </si>
  <si>
    <t>Tom Putt SV</t>
  </si>
  <si>
    <t>Sunrise</t>
  </si>
  <si>
    <t>Festival</t>
  </si>
  <si>
    <t>Legacy</t>
  </si>
  <si>
    <t>Brandy SV perry</t>
  </si>
  <si>
    <t xml:space="preserve">Oak Cask Rock SV perry </t>
  </si>
  <si>
    <t>Traditional Perry</t>
  </si>
  <si>
    <t xml:space="preserve">Classic Perry </t>
  </si>
  <si>
    <t>Shezam Cider</t>
  </si>
  <si>
    <t>Dabinett Cider</t>
  </si>
  <si>
    <t>Kingston Black / Stoke Red blend</t>
  </si>
  <si>
    <t>Wild Farmhouse Cider</t>
  </si>
  <si>
    <t>Dabinett, Browns &amp; Norman Oak Cask</t>
  </si>
  <si>
    <t>Somerset Redstreak blend</t>
  </si>
  <si>
    <t>Bulmers Norman blend</t>
  </si>
  <si>
    <t>Dabinett - Jazz</t>
  </si>
  <si>
    <t>Sweet Coppin, Gilly &amp; Tremletts Bitter</t>
  </si>
  <si>
    <t>Temahaid 2017</t>
  </si>
  <si>
    <t>Temahaid 2018</t>
  </si>
  <si>
    <t xml:space="preserve">Goldrush </t>
  </si>
  <si>
    <t>Porter's Perfection SV</t>
  </si>
  <si>
    <t xml:space="preserve">Bridge Farm Perry </t>
  </si>
  <si>
    <t>Mayfield Medium</t>
  </si>
  <si>
    <t xml:space="preserve">Orchard Special </t>
  </si>
  <si>
    <t>Browns SV</t>
  </si>
  <si>
    <t>Dabinett SV</t>
  </si>
  <si>
    <t>Broxwood Foxwhelp</t>
  </si>
  <si>
    <t xml:space="preserve">Sweet </t>
  </si>
  <si>
    <t>Barn Owl</t>
  </si>
  <si>
    <t>Grey Heron</t>
  </si>
  <si>
    <t>Legbender Medium</t>
  </si>
  <si>
    <t>Legbender Dry</t>
  </si>
  <si>
    <t>Trouble at t'Mill</t>
  </si>
  <si>
    <t>Lindley Gold</t>
  </si>
  <si>
    <t>Brigantia</t>
  </si>
  <si>
    <t>Udder Side Pider</t>
  </si>
  <si>
    <t>Addle Croft Perry</t>
  </si>
  <si>
    <t>Katy</t>
  </si>
  <si>
    <t xml:space="preserve">Valley Gold </t>
  </si>
  <si>
    <t xml:space="preserve">Fusion </t>
  </si>
  <si>
    <t>Yarlington Mill SV</t>
  </si>
  <si>
    <t>White Styre SV</t>
  </si>
  <si>
    <t>Stoke Red SV</t>
  </si>
  <si>
    <t>White Jersey SV</t>
  </si>
  <si>
    <t>Medium cider</t>
  </si>
  <si>
    <t>Norfolk</t>
  </si>
  <si>
    <t>Normandy</t>
  </si>
  <si>
    <t>Templar's Choice</t>
  </si>
  <si>
    <t>Tower Brue Medium</t>
  </si>
  <si>
    <t>Tower Brue Dry</t>
  </si>
  <si>
    <t>King Brain Blend</t>
  </si>
  <si>
    <t>Sweet</t>
  </si>
  <si>
    <t xml:space="preserve">Janet's Jungle Juice </t>
  </si>
  <si>
    <t>Temple Dry</t>
  </si>
  <si>
    <t>Temple Medium</t>
  </si>
  <si>
    <t>Landkey Gold</t>
  </si>
  <si>
    <t xml:space="preserve">Proper Dry </t>
  </si>
  <si>
    <t>Hedge Kipper</t>
  </si>
  <si>
    <t>Pick And Mix</t>
  </si>
  <si>
    <t>Pixies Pear</t>
  </si>
  <si>
    <t>Stoke Oak Medium</t>
  </si>
  <si>
    <t>Summer Funshine</t>
  </si>
  <si>
    <t>Sunshine</t>
  </si>
  <si>
    <t>Oak Cider</t>
  </si>
  <si>
    <t>Twisted Oak</t>
  </si>
  <si>
    <t>Gilly, Sweet Coppin, Brown Snout</t>
  </si>
  <si>
    <t>2021 Nottingham Robin Hood Beer &amp; Cider Festival</t>
  </si>
  <si>
    <t>Location</t>
  </si>
  <si>
    <r>
      <t xml:space="preserve">Ashover, Derbys - </t>
    </r>
    <r>
      <rPr>
        <b/>
        <i/>
        <sz val="10"/>
        <color theme="1"/>
        <rFont val="Arial"/>
        <family val="2"/>
      </rPr>
      <t>LC</t>
    </r>
  </si>
  <si>
    <r>
      <t xml:space="preserve">Kniveton, Ashbourne, Derbys </t>
    </r>
    <r>
      <rPr>
        <i/>
        <sz val="10"/>
        <color theme="1"/>
        <rFont val="Arial"/>
        <family val="2"/>
      </rPr>
      <t xml:space="preserve">- </t>
    </r>
    <r>
      <rPr>
        <b/>
        <i/>
        <sz val="10"/>
        <color theme="1"/>
        <rFont val="Arial"/>
        <family val="2"/>
      </rPr>
      <t>LC</t>
    </r>
  </si>
  <si>
    <r>
      <t xml:space="preserve">Ironville, Ripley, Derbys - </t>
    </r>
    <r>
      <rPr>
        <b/>
        <i/>
        <sz val="10"/>
        <color theme="1"/>
        <rFont val="Arial"/>
        <family val="2"/>
      </rPr>
      <t>LC</t>
    </r>
  </si>
  <si>
    <r>
      <t xml:space="preserve">Stanley Common, Derbys - </t>
    </r>
    <r>
      <rPr>
        <b/>
        <i/>
        <sz val="10"/>
        <color theme="1"/>
        <rFont val="Arial"/>
        <family val="2"/>
      </rPr>
      <t>LC</t>
    </r>
  </si>
  <si>
    <r>
      <t xml:space="preserve">Morley, Derbys - </t>
    </r>
    <r>
      <rPr>
        <b/>
        <i/>
        <sz val="10"/>
        <color theme="1"/>
        <rFont val="Arial"/>
        <family val="2"/>
      </rPr>
      <t>LC</t>
    </r>
  </si>
  <si>
    <r>
      <t xml:space="preserve">Loughborough, Leics </t>
    </r>
    <r>
      <rPr>
        <i/>
        <sz val="10"/>
        <color theme="1"/>
        <rFont val="Arial"/>
        <family val="2"/>
      </rPr>
      <t xml:space="preserve">- </t>
    </r>
    <r>
      <rPr>
        <b/>
        <i/>
        <sz val="10"/>
        <color theme="1"/>
        <rFont val="Arial"/>
        <family val="2"/>
      </rPr>
      <t>LC</t>
    </r>
  </si>
  <si>
    <t>Ashover Cider Co.</t>
  </si>
  <si>
    <t>Monkey Bridge Cider</t>
  </si>
  <si>
    <t>Oakfield Farm Cider</t>
  </si>
  <si>
    <t>Three Cats Cider</t>
  </si>
  <si>
    <t>Charnwood Cider</t>
  </si>
  <si>
    <t xml:space="preserve">Louth, Lincs </t>
  </si>
  <si>
    <t>Skidbrooke Cider</t>
  </si>
  <si>
    <r>
      <t xml:space="preserve">Nottingham - </t>
    </r>
    <r>
      <rPr>
        <b/>
        <i/>
        <sz val="10"/>
        <color theme="1"/>
        <rFont val="Arial"/>
        <family val="2"/>
      </rPr>
      <t>LC</t>
    </r>
  </si>
  <si>
    <t>Blue Barrel Cider</t>
  </si>
  <si>
    <r>
      <t xml:space="preserve">Sutton Bonington, Notts </t>
    </r>
    <r>
      <rPr>
        <i/>
        <sz val="10"/>
        <color theme="1"/>
        <rFont val="Arial"/>
        <family val="2"/>
      </rPr>
      <t xml:space="preserve">- </t>
    </r>
    <r>
      <rPr>
        <b/>
        <i/>
        <sz val="10"/>
        <color theme="1"/>
        <rFont val="Arial"/>
        <family val="2"/>
      </rPr>
      <t>LC</t>
    </r>
  </si>
  <si>
    <t>Farmer Fear Cider</t>
  </si>
  <si>
    <r>
      <t xml:space="preserve">Eastwood, Notts - </t>
    </r>
    <r>
      <rPr>
        <b/>
        <i/>
        <sz val="10"/>
        <color theme="1"/>
        <rFont val="Arial"/>
        <family val="2"/>
      </rPr>
      <t>LC</t>
    </r>
  </si>
  <si>
    <t>Langar Cider Co</t>
  </si>
  <si>
    <t>Sisson &amp; Smith</t>
  </si>
  <si>
    <t>Sneinton Cider Co</t>
  </si>
  <si>
    <r>
      <t xml:space="preserve">Hucknall, Nottingham - </t>
    </r>
    <r>
      <rPr>
        <b/>
        <i/>
        <sz val="10"/>
        <color theme="1"/>
        <rFont val="Arial"/>
        <family val="2"/>
      </rPr>
      <t>LC</t>
    </r>
  </si>
  <si>
    <t>Torkard Cider</t>
  </si>
  <si>
    <t>Producer</t>
  </si>
  <si>
    <t>Kniveton Cider</t>
  </si>
  <si>
    <t>Llandegla, Wrexham</t>
  </si>
  <si>
    <t>Cowbridge, Glamorgan</t>
  </si>
  <si>
    <t>Llanblethian Orchards</t>
  </si>
  <si>
    <t xml:space="preserve">Raglan, Usk, Monmouthshire </t>
  </si>
  <si>
    <t>CJ's Cider</t>
  </si>
  <si>
    <t xml:space="preserve">Cross Ash, Abergavenny, Monmouthshire </t>
  </si>
  <si>
    <t>Dan Y Graig</t>
  </si>
  <si>
    <t xml:space="preserve">Newport, Monmouthshire </t>
  </si>
  <si>
    <t>Palmer's Upland Cyder</t>
  </si>
  <si>
    <t xml:space="preserve">Penallt, Monmouthshire </t>
  </si>
  <si>
    <t>Penallt Cider</t>
  </si>
  <si>
    <t xml:space="preserve">Llantrisant, Usk, Monmouthshire </t>
  </si>
  <si>
    <t>Three Saints</t>
  </si>
  <si>
    <t xml:space="preserve">Earlswood, Monmouthshire </t>
  </si>
  <si>
    <t>Troggi</t>
  </si>
  <si>
    <t>W.M.Watkins</t>
  </si>
  <si>
    <t>Bedwas, Caerphilly</t>
  </si>
  <si>
    <t>Williams Brothers</t>
  </si>
  <si>
    <t>Great Cambourne, Cambs.</t>
  </si>
  <si>
    <t>Simon's Cider</t>
  </si>
  <si>
    <t>Barnstaple, Devon</t>
  </si>
  <si>
    <t>Green Man Cider</t>
  </si>
  <si>
    <t>Blandford Forum, Dorset</t>
  </si>
  <si>
    <t>Cranbourne Chase</t>
  </si>
  <si>
    <t>Wareham, Dorset</t>
  </si>
  <si>
    <t>Lulworth Skipper</t>
  </si>
  <si>
    <t>Thorncombe, Chard, Dorset</t>
  </si>
  <si>
    <t>Marshwood Vale</t>
  </si>
  <si>
    <t>Beaminster, Dorset</t>
  </si>
  <si>
    <t>Temple Cider</t>
  </si>
  <si>
    <t>Bridport, Dorset</t>
  </si>
  <si>
    <t>West Milton</t>
  </si>
  <si>
    <t>North Nibley, Glos.</t>
  </si>
  <si>
    <t>Orchard Revival</t>
  </si>
  <si>
    <t>Dursley, Glos.</t>
  </si>
  <si>
    <t>Pagett's Cotswold Cider</t>
  </si>
  <si>
    <t>Longhope, Gloucestershire</t>
  </si>
  <si>
    <t>Rob's Cider</t>
  </si>
  <si>
    <t>Bodenham, Hereford</t>
  </si>
  <si>
    <t>Butford Organics</t>
  </si>
  <si>
    <t>Much Marcle, Herefordshire</t>
  </si>
  <si>
    <t>Gregg's Pit</t>
  </si>
  <si>
    <t>Ocle Pychard, Herefordshire</t>
  </si>
  <si>
    <t>Oliver's</t>
  </si>
  <si>
    <t>Ross-on-Wye, Herefordshire</t>
  </si>
  <si>
    <t>Ross Cider</t>
  </si>
  <si>
    <t>Kings Caple, Hereford</t>
  </si>
  <si>
    <t>Ruxton Cider</t>
  </si>
  <si>
    <t>Kings Caple, Herefordshire</t>
  </si>
  <si>
    <t>Seb's Cider</t>
  </si>
  <si>
    <t>Woodredding</t>
  </si>
  <si>
    <t>Wells-next-Sea, Nth Norfolk</t>
  </si>
  <si>
    <t>Whin Hill Cider</t>
  </si>
  <si>
    <t>Langport, Somerset</t>
  </si>
  <si>
    <t>Bere Cider</t>
  </si>
  <si>
    <t xml:space="preserve">East Chinnok, Somerset </t>
  </si>
  <si>
    <t>Bridge Farm</t>
  </si>
  <si>
    <t xml:space="preserve">Hewish, Weston-super-Mare, Somerset </t>
  </si>
  <si>
    <t>Crossmans</t>
  </si>
  <si>
    <t>Wincanton, Somerset</t>
  </si>
  <si>
    <t>Dowdings</t>
  </si>
  <si>
    <t>Kenn, North Somerset</t>
  </si>
  <si>
    <t>Ganley and Naish</t>
  </si>
  <si>
    <t>Street, nr Glastonbury, Somerset</t>
  </si>
  <si>
    <t>Hecks</t>
  </si>
  <si>
    <t>Yeovil, Somerset</t>
  </si>
  <si>
    <t>King Brain</t>
  </si>
  <si>
    <t>West Lyng, Taunton, Somerset</t>
  </si>
  <si>
    <t>Parson's Choice</t>
  </si>
  <si>
    <t>Dowlish Wake, Somerset</t>
  </si>
  <si>
    <r>
      <rPr>
        <sz val="10"/>
        <color theme="1"/>
        <rFont val="Arial"/>
        <family val="2"/>
      </rPr>
      <t>Watchfield,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Highbridge, Somerset </t>
    </r>
  </si>
  <si>
    <t>Richs</t>
  </si>
  <si>
    <t>Nettlecombe, Taunton, Somerset</t>
  </si>
  <si>
    <t>Secret Orchard</t>
  </si>
  <si>
    <t>Brent Knoll, Somerset</t>
  </si>
  <si>
    <t>Westcroft Cider</t>
  </si>
  <si>
    <t>Shipley, Bradford</t>
  </si>
  <si>
    <t>Grumpy John's</t>
  </si>
  <si>
    <t>Huddersfield, West Yorkshire</t>
  </si>
  <si>
    <t>'Udders Orchard</t>
  </si>
  <si>
    <t>Holmfirth, West Yorkshire</t>
  </si>
  <si>
    <t>Pure North</t>
  </si>
  <si>
    <t>Lisores, France</t>
  </si>
  <si>
    <t>Templar's Cider</t>
  </si>
  <si>
    <t>SV Cox</t>
  </si>
  <si>
    <t>SV Russett</t>
  </si>
  <si>
    <t>Wilding Perry</t>
  </si>
  <si>
    <t>Our Orchard</t>
  </si>
  <si>
    <t>Perry Tonne</t>
  </si>
  <si>
    <t>Balls Bittersweet SV</t>
  </si>
  <si>
    <t>Oldfield Perry SV</t>
  </si>
  <si>
    <t>Gin Perry SV</t>
  </si>
  <si>
    <t>Brandy Perry SV</t>
  </si>
  <si>
    <t xml:space="preserve">Back To Le Pub </t>
  </si>
  <si>
    <t>Cold Racked Dabinett SV</t>
  </si>
  <si>
    <t>Isaac Cider</t>
  </si>
  <si>
    <t>Anti-Gravity</t>
  </si>
  <si>
    <t>Dunkerton's Late SV</t>
  </si>
  <si>
    <t>Brown's Apple SV</t>
  </si>
  <si>
    <t>Grosmont, Monmouthshire</t>
  </si>
  <si>
    <t>East Midlands Producers</t>
  </si>
  <si>
    <t>Welsh Producers</t>
  </si>
  <si>
    <t>Rest of UK Producers</t>
  </si>
  <si>
    <t>French Producers</t>
  </si>
  <si>
    <t>Rosie's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</si>
</sst>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rgb="FFC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rgb="FF00B050"/>
      <name val="Arial"/>
      <family val="2"/>
    </font>
    <font>
      <b/>
      <sz val="10"/>
      <color rgb="FFC00000"/>
      <name val="Arial"/>
      <family val="2"/>
    </font>
    <font>
      <sz val="11"/>
      <color theme="1"/>
      <name val="Calibri"/>
      <family val="2"/>
      <scheme val="minor"/>
    </font>
    <font>
      <sz val="11"/>
      <color rgb="FF201F1E"/>
      <name val="Calibri"/>
      <family val="2"/>
      <scheme val="minor"/>
    </font>
    <font>
      <b/>
      <sz val="10"/>
      <color rgb="FF222222"/>
      <name val="Arial"/>
      <family val="2"/>
    </font>
    <font>
      <b/>
      <sz val="10"/>
      <color rgb="FF201F1E"/>
      <name val="Arial"/>
      <family val="2"/>
    </font>
    <font>
      <sz val="10"/>
      <color rgb="FF00B05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9" fillId="0" borderId="0"/>
    <xf numFmtId="9" fontId="22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/>
    <xf numFmtId="164" fontId="8" fillId="0" borderId="1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left"/>
    </xf>
    <xf numFmtId="164" fontId="4" fillId="0" borderId="0" xfId="0" applyNumberFormat="1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64" fontId="4" fillId="0" borderId="0" xfId="2" applyNumberFormat="1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" fillId="0" borderId="0" xfId="0" applyFont="1" applyFill="1"/>
    <xf numFmtId="0" fontId="4" fillId="0" borderId="0" xfId="0" applyFont="1" applyFill="1" applyBorder="1" applyAlignment="1">
      <alignment vertic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27" fillId="0" borderId="4" xfId="0" applyFont="1" applyFill="1" applyBorder="1"/>
    <xf numFmtId="0" fontId="4" fillId="0" borderId="0" xfId="0" applyFont="1" applyBorder="1"/>
    <xf numFmtId="0" fontId="3" fillId="0" borderId="0" xfId="0" applyFont="1" applyBorder="1" applyAlignment="1">
      <alignment vertical="center"/>
    </xf>
    <xf numFmtId="0" fontId="8" fillId="0" borderId="0" xfId="0" applyFont="1" applyBorder="1"/>
    <xf numFmtId="164" fontId="8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3" fillId="0" borderId="0" xfId="0" applyFont="1" applyBorder="1"/>
    <xf numFmtId="164" fontId="4" fillId="0" borderId="0" xfId="0" applyNumberFormat="1" applyFont="1" applyBorder="1" applyAlignment="1">
      <alignment horizontal="center" vertical="center"/>
    </xf>
    <xf numFmtId="0" fontId="11" fillId="0" borderId="0" xfId="0" applyFont="1" applyBorder="1"/>
    <xf numFmtId="0" fontId="11" fillId="0" borderId="0" xfId="0" applyFont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9" fillId="0" borderId="5" xfId="0" applyFont="1" applyBorder="1" applyAlignment="1">
      <alignment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17" fillId="0" borderId="5" xfId="0" applyFont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164" fontId="4" fillId="0" borderId="5" xfId="2" applyNumberFormat="1" applyFont="1" applyBorder="1" applyAlignment="1">
      <alignment horizontal="center" vertical="center"/>
    </xf>
    <xf numFmtId="0" fontId="17" fillId="0" borderId="5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2" fillId="0" borderId="5" xfId="0" applyFont="1" applyBorder="1"/>
    <xf numFmtId="0" fontId="0" fillId="0" borderId="5" xfId="0" applyFont="1" applyBorder="1"/>
    <xf numFmtId="0" fontId="24" fillId="0" borderId="5" xfId="0" applyFont="1" applyBorder="1" applyAlignment="1">
      <alignment vertical="center" wrapText="1"/>
    </xf>
    <xf numFmtId="0" fontId="20" fillId="0" borderId="5" xfId="0" applyFont="1" applyFill="1" applyBorder="1" applyAlignment="1">
      <alignment vertical="center"/>
    </xf>
    <xf numFmtId="0" fontId="18" fillId="0" borderId="5" xfId="1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17" fillId="0" borderId="5" xfId="1" applyFont="1" applyFill="1" applyBorder="1" applyAlignment="1">
      <alignment vertical="center"/>
    </xf>
    <xf numFmtId="0" fontId="3" fillId="0" borderId="5" xfId="0" quotePrefix="1" applyFont="1" applyBorder="1" applyAlignment="1">
      <alignment vertical="center"/>
    </xf>
    <xf numFmtId="0" fontId="18" fillId="0" borderId="5" xfId="1" applyFont="1" applyFill="1" applyBorder="1" applyAlignment="1">
      <alignment horizontal="left" vertical="center"/>
    </xf>
    <xf numFmtId="164" fontId="16" fillId="0" borderId="5" xfId="0" applyNumberFormat="1" applyFont="1" applyBorder="1" applyAlignment="1">
      <alignment horizontal="center" vertical="center"/>
    </xf>
    <xf numFmtId="164" fontId="4" fillId="0" borderId="5" xfId="2" applyNumberFormat="1" applyFont="1" applyBorder="1" applyAlignment="1">
      <alignment horizontal="center"/>
    </xf>
    <xf numFmtId="0" fontId="21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164" fontId="4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</cellXfs>
  <cellStyles count="3">
    <cellStyle name="Normal" xfId="0" builtinId="0"/>
    <cellStyle name="Normal 3" xfId="1" xr:uid="{00000000-0005-0000-0000-000001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6"/>
  <sheetViews>
    <sheetView tabSelected="1" workbookViewId="0">
      <selection activeCell="H44" sqref="H44"/>
    </sheetView>
  </sheetViews>
  <sheetFormatPr defaultRowHeight="12.75" x14ac:dyDescent="0.25"/>
  <cols>
    <col min="1" max="1" width="1.7109375" style="18" customWidth="1"/>
    <col min="2" max="2" width="16" style="18" customWidth="1"/>
    <col min="3" max="3" width="23" style="20" customWidth="1"/>
    <col min="4" max="4" width="36" style="18" customWidth="1"/>
    <col min="5" max="5" width="3.7109375" style="17" customWidth="1"/>
    <col min="6" max="6" width="35.28515625" style="18" customWidth="1"/>
    <col min="7" max="7" width="9.28515625" style="21" customWidth="1"/>
    <col min="8" max="16384" width="9.140625" style="18"/>
  </cols>
  <sheetData>
    <row r="1" spans="1:7" x14ac:dyDescent="0.25">
      <c r="B1" s="28"/>
      <c r="C1" s="26"/>
      <c r="F1" s="20"/>
      <c r="G1" s="9"/>
    </row>
    <row r="2" spans="1:7" ht="18.75" x14ac:dyDescent="0.3">
      <c r="A2"/>
      <c r="B2" s="4" t="s">
        <v>183</v>
      </c>
      <c r="C2" s="4"/>
      <c r="D2" s="2"/>
      <c r="G2" s="9"/>
    </row>
    <row r="3" spans="1:7" ht="18.75" x14ac:dyDescent="0.3">
      <c r="A3"/>
      <c r="B3" s="5" t="s">
        <v>0</v>
      </c>
      <c r="C3" s="5"/>
      <c r="D3" s="2"/>
      <c r="G3" s="9"/>
    </row>
    <row r="4" spans="1:7" ht="15.75" x14ac:dyDescent="0.25">
      <c r="A4"/>
      <c r="B4" s="6" t="s">
        <v>1</v>
      </c>
      <c r="C4" s="6"/>
      <c r="D4" s="2"/>
      <c r="G4" s="9"/>
    </row>
    <row r="5" spans="1:7" x14ac:dyDescent="0.25">
      <c r="B5" s="28"/>
      <c r="C5" s="26"/>
      <c r="F5" s="20"/>
      <c r="G5" s="9"/>
    </row>
    <row r="6" spans="1:7" ht="16.5" thickBot="1" x14ac:dyDescent="0.3">
      <c r="A6"/>
      <c r="B6" s="7" t="s">
        <v>2</v>
      </c>
      <c r="C6" s="7" t="s">
        <v>208</v>
      </c>
      <c r="D6" s="7" t="s">
        <v>184</v>
      </c>
      <c r="E6" s="7"/>
      <c r="F6" s="7" t="s">
        <v>3</v>
      </c>
      <c r="G6" s="8" t="s">
        <v>4</v>
      </c>
    </row>
    <row r="7" spans="1:7" ht="15.75" thickTop="1" x14ac:dyDescent="0.25">
      <c r="A7"/>
      <c r="B7" s="1"/>
      <c r="C7" s="32"/>
      <c r="D7" s="3"/>
      <c r="E7" s="3"/>
      <c r="F7" s="2"/>
      <c r="G7" s="9"/>
    </row>
    <row r="8" spans="1:7" ht="16.5" thickBot="1" x14ac:dyDescent="0.3">
      <c r="A8"/>
      <c r="B8" s="84" t="s">
        <v>310</v>
      </c>
      <c r="C8" s="84"/>
      <c r="D8" s="84"/>
      <c r="E8" s="10"/>
      <c r="F8" s="2"/>
      <c r="G8" s="9"/>
    </row>
    <row r="9" spans="1:7" x14ac:dyDescent="0.25">
      <c r="B9" s="28"/>
      <c r="C9" s="26"/>
      <c r="D9" s="19"/>
      <c r="E9" s="25"/>
      <c r="F9" s="20"/>
      <c r="G9" s="9"/>
    </row>
    <row r="10" spans="1:7" x14ac:dyDescent="0.25">
      <c r="B10" s="28"/>
      <c r="C10" s="26"/>
      <c r="D10" s="30" t="s">
        <v>5</v>
      </c>
      <c r="E10" s="23"/>
      <c r="F10" s="20"/>
      <c r="G10" s="9"/>
    </row>
    <row r="11" spans="1:7" x14ac:dyDescent="0.25">
      <c r="B11" s="28"/>
      <c r="C11" s="26"/>
      <c r="D11" s="19"/>
      <c r="E11" s="23"/>
      <c r="F11" s="20"/>
      <c r="G11" s="9"/>
    </row>
    <row r="12" spans="1:7" x14ac:dyDescent="0.25">
      <c r="B12" s="46" t="s">
        <v>6</v>
      </c>
      <c r="C12" s="46" t="s">
        <v>191</v>
      </c>
      <c r="D12" s="47" t="s">
        <v>185</v>
      </c>
      <c r="E12" s="48">
        <v>1</v>
      </c>
      <c r="F12" s="49" t="s">
        <v>7</v>
      </c>
      <c r="G12" s="50">
        <v>4.4999999999999998E-2</v>
      </c>
    </row>
    <row r="13" spans="1:7" x14ac:dyDescent="0.25">
      <c r="B13" s="51"/>
      <c r="C13" s="46"/>
      <c r="D13" s="47"/>
      <c r="E13" s="48">
        <v>2</v>
      </c>
      <c r="F13" s="49" t="s">
        <v>8</v>
      </c>
      <c r="G13" s="50">
        <v>0.06</v>
      </c>
    </row>
    <row r="14" spans="1:7" x14ac:dyDescent="0.25">
      <c r="B14" s="51"/>
      <c r="C14" s="46"/>
      <c r="D14" s="47"/>
      <c r="E14" s="48">
        <v>3</v>
      </c>
      <c r="F14" s="49" t="s">
        <v>70</v>
      </c>
      <c r="G14" s="50">
        <v>7.0000000000000007E-2</v>
      </c>
    </row>
    <row r="15" spans="1:7" x14ac:dyDescent="0.25">
      <c r="B15" s="51"/>
      <c r="C15" s="46"/>
      <c r="D15" s="47"/>
      <c r="E15" s="48">
        <v>4</v>
      </c>
      <c r="F15" s="49" t="s">
        <v>71</v>
      </c>
      <c r="G15" s="50">
        <v>5.5E-2</v>
      </c>
    </row>
    <row r="16" spans="1:7" x14ac:dyDescent="0.25">
      <c r="B16" s="51"/>
      <c r="C16" s="46" t="s">
        <v>209</v>
      </c>
      <c r="D16" s="47" t="s">
        <v>186</v>
      </c>
      <c r="E16" s="48">
        <v>5</v>
      </c>
      <c r="F16" s="49" t="s">
        <v>9</v>
      </c>
      <c r="G16" s="50">
        <v>6.0999999999999999E-2</v>
      </c>
    </row>
    <row r="17" spans="2:7" x14ac:dyDescent="0.25">
      <c r="B17" s="51"/>
      <c r="C17" s="46"/>
      <c r="D17" s="47"/>
      <c r="E17" s="48">
        <v>6</v>
      </c>
      <c r="F17" s="49" t="s">
        <v>10</v>
      </c>
      <c r="G17" s="50">
        <v>6.0999999999999999E-2</v>
      </c>
    </row>
    <row r="18" spans="2:7" x14ac:dyDescent="0.25">
      <c r="B18" s="51"/>
      <c r="C18" s="46" t="s">
        <v>192</v>
      </c>
      <c r="D18" s="47" t="s">
        <v>187</v>
      </c>
      <c r="E18" s="48">
        <v>7</v>
      </c>
      <c r="F18" s="49" t="s">
        <v>11</v>
      </c>
      <c r="G18" s="50">
        <v>6.7000000000000004E-2</v>
      </c>
    </row>
    <row r="19" spans="2:7" x14ac:dyDescent="0.25">
      <c r="B19" s="51"/>
      <c r="C19" s="46"/>
      <c r="D19" s="47"/>
      <c r="E19" s="48">
        <v>8</v>
      </c>
      <c r="F19" s="49" t="s">
        <v>12</v>
      </c>
      <c r="G19" s="50">
        <v>0.06</v>
      </c>
    </row>
    <row r="20" spans="2:7" x14ac:dyDescent="0.25">
      <c r="B20" s="51"/>
      <c r="C20" s="46"/>
      <c r="D20" s="47"/>
      <c r="E20" s="48">
        <v>9</v>
      </c>
      <c r="F20" s="49" t="s">
        <v>72</v>
      </c>
      <c r="G20" s="50">
        <v>0.06</v>
      </c>
    </row>
    <row r="21" spans="2:7" x14ac:dyDescent="0.25">
      <c r="B21" s="51"/>
      <c r="C21" s="46" t="s">
        <v>193</v>
      </c>
      <c r="D21" s="47" t="s">
        <v>188</v>
      </c>
      <c r="E21" s="48">
        <v>10</v>
      </c>
      <c r="F21" s="49" t="s">
        <v>13</v>
      </c>
      <c r="G21" s="50">
        <v>0.06</v>
      </c>
    </row>
    <row r="22" spans="2:7" x14ac:dyDescent="0.25">
      <c r="B22" s="51"/>
      <c r="C22" s="46" t="s">
        <v>194</v>
      </c>
      <c r="D22" s="47" t="s">
        <v>189</v>
      </c>
      <c r="E22" s="48">
        <v>11</v>
      </c>
      <c r="F22" s="49" t="s">
        <v>73</v>
      </c>
      <c r="G22" s="50">
        <v>6.7000000000000004E-2</v>
      </c>
    </row>
    <row r="23" spans="2:7" x14ac:dyDescent="0.25">
      <c r="B23" s="46" t="s">
        <v>15</v>
      </c>
      <c r="C23" s="46" t="s">
        <v>195</v>
      </c>
      <c r="D23" s="47" t="s">
        <v>190</v>
      </c>
      <c r="E23" s="48">
        <v>12</v>
      </c>
      <c r="F23" s="49" t="s">
        <v>76</v>
      </c>
      <c r="G23" s="50">
        <v>5.5E-2</v>
      </c>
    </row>
    <row r="24" spans="2:7" x14ac:dyDescent="0.25">
      <c r="B24" s="51"/>
      <c r="C24" s="46"/>
      <c r="D24" s="47"/>
      <c r="E24" s="48">
        <v>13</v>
      </c>
      <c r="F24" s="49" t="s">
        <v>74</v>
      </c>
      <c r="G24" s="50">
        <v>6.8000000000000005E-2</v>
      </c>
    </row>
    <row r="25" spans="2:7" x14ac:dyDescent="0.25">
      <c r="B25" s="51"/>
      <c r="C25" s="46"/>
      <c r="D25" s="47"/>
      <c r="E25" s="48">
        <v>14</v>
      </c>
      <c r="F25" s="49" t="s">
        <v>75</v>
      </c>
      <c r="G25" s="50">
        <v>6.2E-2</v>
      </c>
    </row>
    <row r="26" spans="2:7" x14ac:dyDescent="0.25">
      <c r="B26" s="46" t="s">
        <v>17</v>
      </c>
      <c r="C26" s="46" t="s">
        <v>197</v>
      </c>
      <c r="D26" s="47" t="s">
        <v>196</v>
      </c>
      <c r="E26" s="48">
        <v>15</v>
      </c>
      <c r="F26" s="49" t="s">
        <v>77</v>
      </c>
      <c r="G26" s="50">
        <v>0.06</v>
      </c>
    </row>
    <row r="27" spans="2:7" x14ac:dyDescent="0.25">
      <c r="B27" s="46"/>
      <c r="C27" s="46"/>
      <c r="D27" s="47"/>
      <c r="E27" s="48">
        <v>16</v>
      </c>
      <c r="F27" s="49" t="s">
        <v>18</v>
      </c>
      <c r="G27" s="50">
        <v>0.06</v>
      </c>
    </row>
    <row r="28" spans="2:7" x14ac:dyDescent="0.25">
      <c r="B28" s="51"/>
      <c r="C28" s="46"/>
      <c r="D28" s="47"/>
      <c r="E28" s="48">
        <v>17</v>
      </c>
      <c r="F28" s="49" t="s">
        <v>19</v>
      </c>
      <c r="G28" s="50">
        <v>0.06</v>
      </c>
    </row>
    <row r="29" spans="2:7" x14ac:dyDescent="0.25">
      <c r="B29" s="51"/>
      <c r="C29" s="46"/>
      <c r="D29" s="47"/>
      <c r="E29" s="48">
        <v>18</v>
      </c>
      <c r="F29" s="49" t="s">
        <v>20</v>
      </c>
      <c r="G29" s="50">
        <v>0.06</v>
      </c>
    </row>
    <row r="30" spans="2:7" x14ac:dyDescent="0.25">
      <c r="B30" s="46" t="s">
        <v>21</v>
      </c>
      <c r="C30" s="46" t="s">
        <v>199</v>
      </c>
      <c r="D30" s="47" t="s">
        <v>198</v>
      </c>
      <c r="E30" s="48">
        <v>19</v>
      </c>
      <c r="F30" s="49" t="s">
        <v>23</v>
      </c>
      <c r="G30" s="50">
        <v>6.5000000000000002E-2</v>
      </c>
    </row>
    <row r="31" spans="2:7" x14ac:dyDescent="0.25">
      <c r="B31" s="51"/>
      <c r="C31" s="46"/>
      <c r="D31" s="47"/>
      <c r="E31" s="48">
        <v>20</v>
      </c>
      <c r="F31" s="49" t="s">
        <v>78</v>
      </c>
      <c r="G31" s="50">
        <v>6.5000000000000002E-2</v>
      </c>
    </row>
    <row r="32" spans="2:7" x14ac:dyDescent="0.25">
      <c r="B32" s="51"/>
      <c r="C32" s="46"/>
      <c r="D32" s="47"/>
      <c r="E32" s="48">
        <v>21</v>
      </c>
      <c r="F32" s="52" t="s">
        <v>24</v>
      </c>
      <c r="G32" s="50">
        <v>6.5000000000000002E-2</v>
      </c>
    </row>
    <row r="33" spans="2:7" x14ac:dyDescent="0.25">
      <c r="B33" s="51"/>
      <c r="C33" s="46"/>
      <c r="D33" s="47"/>
      <c r="E33" s="48">
        <v>22</v>
      </c>
      <c r="F33" s="49" t="s">
        <v>22</v>
      </c>
      <c r="G33" s="50">
        <v>6.5000000000000002E-2</v>
      </c>
    </row>
    <row r="34" spans="2:7" x14ac:dyDescent="0.25">
      <c r="B34" s="51"/>
      <c r="C34" s="46" t="s">
        <v>201</v>
      </c>
      <c r="D34" s="47" t="s">
        <v>200</v>
      </c>
      <c r="E34" s="48">
        <v>23</v>
      </c>
      <c r="F34" s="49" t="s">
        <v>79</v>
      </c>
      <c r="G34" s="50">
        <v>7.1999999999999995E-2</v>
      </c>
    </row>
    <row r="35" spans="2:7" x14ac:dyDescent="0.25">
      <c r="B35" s="51"/>
      <c r="C35" s="46"/>
      <c r="D35" s="47"/>
      <c r="E35" s="48">
        <v>24</v>
      </c>
      <c r="F35" s="49" t="s">
        <v>25</v>
      </c>
      <c r="G35" s="50">
        <v>5.5E-2</v>
      </c>
    </row>
    <row r="36" spans="2:7" x14ac:dyDescent="0.25">
      <c r="B36" s="51"/>
      <c r="C36" s="46"/>
      <c r="D36" s="47"/>
      <c r="E36" s="48">
        <v>25</v>
      </c>
      <c r="F36" s="49" t="s">
        <v>80</v>
      </c>
      <c r="G36" s="50">
        <v>5.5E-2</v>
      </c>
    </row>
    <row r="37" spans="2:7" x14ac:dyDescent="0.25">
      <c r="B37" s="51"/>
      <c r="C37" s="46"/>
      <c r="D37" s="47"/>
      <c r="E37" s="48">
        <v>26</v>
      </c>
      <c r="F37" s="49" t="s">
        <v>81</v>
      </c>
      <c r="G37" s="50">
        <v>5.5E-2</v>
      </c>
    </row>
    <row r="38" spans="2:7" x14ac:dyDescent="0.25">
      <c r="B38" s="51"/>
      <c r="C38" s="46" t="s">
        <v>203</v>
      </c>
      <c r="D38" s="47" t="s">
        <v>202</v>
      </c>
      <c r="E38" s="48">
        <v>27</v>
      </c>
      <c r="F38" s="49" t="s">
        <v>297</v>
      </c>
      <c r="G38" s="50">
        <v>6.3E-2</v>
      </c>
    </row>
    <row r="39" spans="2:7" x14ac:dyDescent="0.25">
      <c r="B39" s="51"/>
      <c r="C39" s="46"/>
      <c r="D39" s="47"/>
      <c r="E39" s="48">
        <v>28</v>
      </c>
      <c r="F39" s="49" t="s">
        <v>298</v>
      </c>
      <c r="G39" s="50">
        <v>6.0999999999999999E-2</v>
      </c>
    </row>
    <row r="40" spans="2:7" x14ac:dyDescent="0.25">
      <c r="B40" s="51"/>
      <c r="C40" s="46" t="s">
        <v>69</v>
      </c>
      <c r="D40" s="47" t="s">
        <v>198</v>
      </c>
      <c r="E40" s="48">
        <v>29</v>
      </c>
      <c r="F40" s="49" t="s">
        <v>82</v>
      </c>
      <c r="G40" s="50">
        <v>6.5000000000000002E-2</v>
      </c>
    </row>
    <row r="41" spans="2:7" x14ac:dyDescent="0.25">
      <c r="B41" s="51"/>
      <c r="C41" s="46" t="s">
        <v>204</v>
      </c>
      <c r="D41" s="47" t="s">
        <v>202</v>
      </c>
      <c r="E41" s="48">
        <v>30</v>
      </c>
      <c r="F41" s="49" t="s">
        <v>83</v>
      </c>
      <c r="G41" s="53">
        <v>7.1999999999999995E-2</v>
      </c>
    </row>
    <row r="42" spans="2:7" x14ac:dyDescent="0.25">
      <c r="B42" s="51"/>
      <c r="C42" s="46"/>
      <c r="D42" s="47"/>
      <c r="E42" s="48">
        <v>31</v>
      </c>
      <c r="F42" s="49" t="s">
        <v>84</v>
      </c>
      <c r="G42" s="53">
        <v>8.4000000000000005E-2</v>
      </c>
    </row>
    <row r="43" spans="2:7" x14ac:dyDescent="0.25">
      <c r="B43" s="51"/>
      <c r="C43" s="46"/>
      <c r="D43" s="47"/>
      <c r="E43" s="48">
        <v>32</v>
      </c>
      <c r="F43" s="49" t="s">
        <v>26</v>
      </c>
      <c r="G43" s="50">
        <v>6.5000000000000002E-2</v>
      </c>
    </row>
    <row r="44" spans="2:7" x14ac:dyDescent="0.25">
      <c r="B44" s="51"/>
      <c r="C44" s="46"/>
      <c r="D44" s="47"/>
      <c r="E44" s="48">
        <v>33</v>
      </c>
      <c r="F44" s="49" t="s">
        <v>85</v>
      </c>
      <c r="G44" s="50">
        <v>6.5000000000000002E-2</v>
      </c>
    </row>
    <row r="45" spans="2:7" x14ac:dyDescent="0.25">
      <c r="B45" s="51"/>
      <c r="C45" s="46" t="s">
        <v>205</v>
      </c>
      <c r="D45" s="47" t="s">
        <v>198</v>
      </c>
      <c r="E45" s="48">
        <v>34</v>
      </c>
      <c r="F45" s="46" t="s">
        <v>86</v>
      </c>
      <c r="G45" s="50">
        <v>5.8999999999999997E-2</v>
      </c>
    </row>
    <row r="46" spans="2:7" x14ac:dyDescent="0.25">
      <c r="B46" s="51"/>
      <c r="C46" s="46"/>
      <c r="D46" s="47"/>
      <c r="E46" s="48">
        <v>35</v>
      </c>
      <c r="F46" s="46" t="s">
        <v>44</v>
      </c>
      <c r="G46" s="50" t="s">
        <v>34</v>
      </c>
    </row>
    <row r="47" spans="2:7" x14ac:dyDescent="0.25">
      <c r="B47" s="51"/>
      <c r="C47" s="46" t="s">
        <v>207</v>
      </c>
      <c r="D47" s="47" t="s">
        <v>206</v>
      </c>
      <c r="E47" s="48">
        <v>36</v>
      </c>
      <c r="F47" s="49" t="s">
        <v>87</v>
      </c>
      <c r="G47" s="50">
        <v>0.06</v>
      </c>
    </row>
    <row r="48" spans="2:7" x14ac:dyDescent="0.25">
      <c r="B48" s="51"/>
      <c r="C48" s="46"/>
      <c r="D48" s="47"/>
      <c r="E48" s="48">
        <v>37</v>
      </c>
      <c r="F48" s="49" t="s">
        <v>27</v>
      </c>
      <c r="G48" s="50">
        <v>6.5000000000000002E-2</v>
      </c>
    </row>
    <row r="49" spans="2:7" x14ac:dyDescent="0.25">
      <c r="B49" s="51"/>
      <c r="C49" s="46"/>
      <c r="D49" s="47"/>
      <c r="E49" s="48">
        <v>38</v>
      </c>
      <c r="F49" s="49" t="s">
        <v>28</v>
      </c>
      <c r="G49" s="50">
        <v>6.5000000000000002E-2</v>
      </c>
    </row>
    <row r="50" spans="2:7" ht="16.5" thickBot="1" x14ac:dyDescent="0.3">
      <c r="B50" s="85" t="s">
        <v>311</v>
      </c>
      <c r="C50" s="85"/>
      <c r="D50" s="85"/>
      <c r="E50" s="76"/>
      <c r="F50" s="77"/>
      <c r="G50" s="78"/>
    </row>
    <row r="51" spans="2:7" x14ac:dyDescent="0.25">
      <c r="B51" s="28"/>
      <c r="C51" s="26"/>
      <c r="D51" s="20"/>
      <c r="E51" s="13"/>
      <c r="F51" s="20"/>
      <c r="G51" s="9"/>
    </row>
    <row r="52" spans="2:7" x14ac:dyDescent="0.25">
      <c r="B52" s="49" t="s">
        <v>112</v>
      </c>
      <c r="C52" s="49" t="s">
        <v>314</v>
      </c>
      <c r="D52" s="54" t="s">
        <v>210</v>
      </c>
      <c r="E52" s="55">
        <v>39</v>
      </c>
      <c r="F52" s="52" t="s">
        <v>113</v>
      </c>
      <c r="G52" s="50" t="s">
        <v>34</v>
      </c>
    </row>
    <row r="53" spans="2:7" x14ac:dyDescent="0.25">
      <c r="B53" s="47"/>
      <c r="C53" s="49"/>
      <c r="D53" s="56"/>
      <c r="E53" s="55">
        <v>40</v>
      </c>
      <c r="F53" s="52" t="s">
        <v>114</v>
      </c>
      <c r="G53" s="50" t="s">
        <v>34</v>
      </c>
    </row>
    <row r="54" spans="2:7" x14ac:dyDescent="0.25">
      <c r="B54" s="47"/>
      <c r="C54" s="49"/>
      <c r="D54" s="56"/>
      <c r="E54" s="55">
        <v>41</v>
      </c>
      <c r="F54" s="52" t="s">
        <v>115</v>
      </c>
      <c r="G54" s="50" t="s">
        <v>34</v>
      </c>
    </row>
    <row r="55" spans="2:7" x14ac:dyDescent="0.25">
      <c r="B55" s="46" t="s">
        <v>29</v>
      </c>
      <c r="C55" s="46" t="s">
        <v>212</v>
      </c>
      <c r="D55" s="57" t="s">
        <v>211</v>
      </c>
      <c r="E55" s="48">
        <v>42</v>
      </c>
      <c r="F55" s="58" t="s">
        <v>303</v>
      </c>
      <c r="G55" s="59">
        <v>5.5E-2</v>
      </c>
    </row>
    <row r="56" spans="2:7" x14ac:dyDescent="0.25">
      <c r="B56" s="51"/>
      <c r="C56" s="46"/>
      <c r="D56" s="60"/>
      <c r="E56" s="48">
        <v>43</v>
      </c>
      <c r="F56" s="58" t="s">
        <v>304</v>
      </c>
      <c r="G56" s="59">
        <v>7.0999999999999994E-2</v>
      </c>
    </row>
    <row r="57" spans="2:7" x14ac:dyDescent="0.25">
      <c r="B57" s="51"/>
      <c r="C57" s="46"/>
      <c r="D57" s="60"/>
      <c r="E57" s="55">
        <v>44</v>
      </c>
      <c r="F57" s="58" t="s">
        <v>174</v>
      </c>
      <c r="G57" s="59">
        <v>5.8999999999999997E-2</v>
      </c>
    </row>
    <row r="58" spans="2:7" x14ac:dyDescent="0.25">
      <c r="B58" s="51"/>
      <c r="C58" s="46"/>
      <c r="D58" s="60"/>
      <c r="E58" s="48">
        <v>45</v>
      </c>
      <c r="F58" s="46" t="s">
        <v>30</v>
      </c>
      <c r="G58" s="50">
        <v>0.06</v>
      </c>
    </row>
    <row r="59" spans="2:7" x14ac:dyDescent="0.25">
      <c r="B59" s="51"/>
      <c r="C59" s="46"/>
      <c r="D59" s="60"/>
      <c r="E59" s="48">
        <v>46</v>
      </c>
      <c r="F59" s="58" t="s">
        <v>177</v>
      </c>
      <c r="G59" s="59">
        <v>5.8999999999999997E-2</v>
      </c>
    </row>
    <row r="60" spans="2:7" x14ac:dyDescent="0.25">
      <c r="B60" s="51"/>
      <c r="C60" s="46"/>
      <c r="D60" s="60"/>
      <c r="E60" s="48">
        <v>47</v>
      </c>
      <c r="F60" s="58" t="s">
        <v>178</v>
      </c>
      <c r="G60" s="59">
        <v>5.8999999999999997E-2</v>
      </c>
    </row>
    <row r="61" spans="2:7" x14ac:dyDescent="0.25">
      <c r="B61" s="51"/>
      <c r="C61" s="46"/>
      <c r="D61" s="60"/>
      <c r="E61" s="48">
        <v>48</v>
      </c>
      <c r="F61" s="58" t="s">
        <v>179</v>
      </c>
      <c r="G61" s="50">
        <v>0.06</v>
      </c>
    </row>
    <row r="62" spans="2:7" x14ac:dyDescent="0.25">
      <c r="B62" s="51"/>
      <c r="C62" s="46"/>
      <c r="D62" s="60"/>
      <c r="E62" s="48">
        <v>49</v>
      </c>
      <c r="F62" s="58" t="s">
        <v>175</v>
      </c>
      <c r="G62" s="59">
        <v>4.8000000000000001E-2</v>
      </c>
    </row>
    <row r="63" spans="2:7" x14ac:dyDescent="0.25">
      <c r="B63" s="51"/>
      <c r="C63" s="46"/>
      <c r="D63" s="60"/>
      <c r="E63" s="48">
        <v>50</v>
      </c>
      <c r="F63" s="58" t="s">
        <v>176</v>
      </c>
      <c r="G63" s="59">
        <v>4.8000000000000001E-2</v>
      </c>
    </row>
    <row r="64" spans="2:7" x14ac:dyDescent="0.25">
      <c r="B64" s="46" t="s">
        <v>33</v>
      </c>
      <c r="C64" s="46" t="s">
        <v>214</v>
      </c>
      <c r="D64" s="61" t="s">
        <v>213</v>
      </c>
      <c r="E64" s="48">
        <v>51</v>
      </c>
      <c r="F64" s="62" t="s">
        <v>67</v>
      </c>
      <c r="G64" s="50" t="s">
        <v>34</v>
      </c>
    </row>
    <row r="65" spans="2:7" x14ac:dyDescent="0.25">
      <c r="B65" s="51"/>
      <c r="C65" s="46" t="s">
        <v>216</v>
      </c>
      <c r="D65" s="63" t="s">
        <v>215</v>
      </c>
      <c r="E65" s="48">
        <v>52</v>
      </c>
      <c r="F65" s="62" t="s">
        <v>62</v>
      </c>
      <c r="G65" s="50" t="s">
        <v>34</v>
      </c>
    </row>
    <row r="66" spans="2:7" x14ac:dyDescent="0.25">
      <c r="B66" s="51"/>
      <c r="C66" s="46" t="s">
        <v>218</v>
      </c>
      <c r="D66" s="61" t="s">
        <v>217</v>
      </c>
      <c r="E66" s="48">
        <v>53</v>
      </c>
      <c r="F66" s="58" t="s">
        <v>90</v>
      </c>
      <c r="G66" s="53">
        <v>7.0000000000000007E-2</v>
      </c>
    </row>
    <row r="67" spans="2:7" x14ac:dyDescent="0.25">
      <c r="B67" s="51"/>
      <c r="C67" s="46"/>
      <c r="D67" s="62"/>
      <c r="E67" s="48">
        <v>54</v>
      </c>
      <c r="F67" s="58" t="s">
        <v>108</v>
      </c>
      <c r="G67" s="53">
        <v>0.06</v>
      </c>
    </row>
    <row r="68" spans="2:7" x14ac:dyDescent="0.25">
      <c r="B68" s="51"/>
      <c r="C68" s="46"/>
      <c r="D68" s="62"/>
      <c r="E68" s="48">
        <v>55</v>
      </c>
      <c r="F68" s="62" t="s">
        <v>36</v>
      </c>
      <c r="G68" s="53">
        <v>7.0000000000000007E-2</v>
      </c>
    </row>
    <row r="69" spans="2:7" x14ac:dyDescent="0.25">
      <c r="B69" s="51"/>
      <c r="C69" s="46"/>
      <c r="D69" s="62"/>
      <c r="E69" s="48">
        <v>56</v>
      </c>
      <c r="F69" s="58" t="s">
        <v>91</v>
      </c>
      <c r="G69" s="50">
        <v>0.06</v>
      </c>
    </row>
    <row r="70" spans="2:7" x14ac:dyDescent="0.25">
      <c r="B70" s="51"/>
      <c r="C70" s="46"/>
      <c r="D70" s="47"/>
      <c r="E70" s="48">
        <v>57</v>
      </c>
      <c r="F70" s="58" t="s">
        <v>92</v>
      </c>
      <c r="G70" s="53">
        <v>0.06</v>
      </c>
    </row>
    <row r="71" spans="2:7" x14ac:dyDescent="0.25">
      <c r="B71" s="51"/>
      <c r="C71" s="46"/>
      <c r="D71" s="62"/>
      <c r="E71" s="48">
        <v>58</v>
      </c>
      <c r="F71" s="58" t="s">
        <v>93</v>
      </c>
      <c r="G71" s="53">
        <v>7.0000000000000007E-2</v>
      </c>
    </row>
    <row r="72" spans="2:7" x14ac:dyDescent="0.25">
      <c r="B72" s="51"/>
      <c r="C72" s="46"/>
      <c r="D72" s="62"/>
      <c r="E72" s="48">
        <v>59</v>
      </c>
      <c r="F72" s="62" t="s">
        <v>35</v>
      </c>
      <c r="G72" s="53">
        <v>7.0000000000000007E-2</v>
      </c>
    </row>
    <row r="73" spans="2:7" x14ac:dyDescent="0.25">
      <c r="B73" s="51"/>
      <c r="C73" s="46"/>
      <c r="D73" s="62"/>
      <c r="E73" s="48">
        <v>60</v>
      </c>
      <c r="F73" s="58" t="s">
        <v>88</v>
      </c>
      <c r="G73" s="50">
        <v>0.06</v>
      </c>
    </row>
    <row r="74" spans="2:7" x14ac:dyDescent="0.25">
      <c r="B74" s="51"/>
      <c r="C74" s="46"/>
      <c r="D74" s="62"/>
      <c r="E74" s="48">
        <v>61</v>
      </c>
      <c r="F74" s="58" t="s">
        <v>89</v>
      </c>
      <c r="G74" s="53">
        <v>7.5999999999999998E-2</v>
      </c>
    </row>
    <row r="75" spans="2:7" x14ac:dyDescent="0.25">
      <c r="B75" s="51"/>
      <c r="C75" s="46" t="s">
        <v>220</v>
      </c>
      <c r="D75" s="63" t="s">
        <v>219</v>
      </c>
      <c r="E75" s="48">
        <v>62</v>
      </c>
      <c r="F75" s="52" t="s">
        <v>26</v>
      </c>
      <c r="G75" s="50" t="s">
        <v>34</v>
      </c>
    </row>
    <row r="76" spans="2:7" x14ac:dyDescent="0.25">
      <c r="B76" s="51"/>
      <c r="C76" s="46"/>
      <c r="D76" s="52"/>
      <c r="E76" s="48">
        <v>63</v>
      </c>
      <c r="F76" s="52" t="s">
        <v>95</v>
      </c>
      <c r="G76" s="50" t="s">
        <v>34</v>
      </c>
    </row>
    <row r="77" spans="2:7" x14ac:dyDescent="0.25">
      <c r="B77" s="51"/>
      <c r="C77" s="46"/>
      <c r="D77" s="52"/>
      <c r="E77" s="48">
        <v>64</v>
      </c>
      <c r="F77" s="52" t="s">
        <v>96</v>
      </c>
      <c r="G77" s="50" t="s">
        <v>34</v>
      </c>
    </row>
    <row r="78" spans="2:7" x14ac:dyDescent="0.25">
      <c r="B78" s="51"/>
      <c r="C78" s="46"/>
      <c r="D78" s="52"/>
      <c r="E78" s="48">
        <v>65</v>
      </c>
      <c r="F78" s="52" t="s">
        <v>94</v>
      </c>
      <c r="G78" s="50" t="s">
        <v>34</v>
      </c>
    </row>
    <row r="79" spans="2:7" x14ac:dyDescent="0.25">
      <c r="B79" s="51"/>
      <c r="C79" s="46" t="s">
        <v>222</v>
      </c>
      <c r="D79" s="63" t="s">
        <v>221</v>
      </c>
      <c r="E79" s="48">
        <v>66</v>
      </c>
      <c r="F79" s="64" t="s">
        <v>100</v>
      </c>
      <c r="G79" s="50">
        <v>6.3E-2</v>
      </c>
    </row>
    <row r="80" spans="2:7" x14ac:dyDescent="0.25">
      <c r="B80" s="51"/>
      <c r="C80" s="46"/>
      <c r="D80" s="52"/>
      <c r="E80" s="48">
        <v>67</v>
      </c>
      <c r="F80" s="64" t="s">
        <v>102</v>
      </c>
      <c r="G80" s="50">
        <v>0.05</v>
      </c>
    </row>
    <row r="81" spans="2:7" x14ac:dyDescent="0.25">
      <c r="B81" s="51"/>
      <c r="C81" s="46"/>
      <c r="D81" s="52"/>
      <c r="E81" s="48">
        <v>68</v>
      </c>
      <c r="F81" s="64" t="s">
        <v>97</v>
      </c>
      <c r="G81" s="50">
        <v>0.05</v>
      </c>
    </row>
    <row r="82" spans="2:7" x14ac:dyDescent="0.25">
      <c r="B82" s="51"/>
      <c r="C82" s="46"/>
      <c r="D82" s="52"/>
      <c r="E82" s="48">
        <v>69</v>
      </c>
      <c r="F82" s="64" t="s">
        <v>98</v>
      </c>
      <c r="G82" s="50">
        <v>0.05</v>
      </c>
    </row>
    <row r="83" spans="2:7" x14ac:dyDescent="0.25">
      <c r="B83" s="51"/>
      <c r="C83" s="46"/>
      <c r="D83" s="52"/>
      <c r="E83" s="48">
        <v>70</v>
      </c>
      <c r="F83" s="64" t="s">
        <v>99</v>
      </c>
      <c r="G83" s="50">
        <v>6.0999999999999999E-2</v>
      </c>
    </row>
    <row r="84" spans="2:7" x14ac:dyDescent="0.25">
      <c r="B84" s="51"/>
      <c r="C84" s="46"/>
      <c r="D84" s="52"/>
      <c r="E84" s="48">
        <v>71</v>
      </c>
      <c r="F84" s="64" t="s">
        <v>101</v>
      </c>
      <c r="G84" s="50">
        <v>5.6000000000000001E-2</v>
      </c>
    </row>
    <row r="85" spans="2:7" x14ac:dyDescent="0.25">
      <c r="B85" s="51"/>
      <c r="C85" s="46" t="s">
        <v>224</v>
      </c>
      <c r="D85" s="63" t="s">
        <v>223</v>
      </c>
      <c r="E85" s="48">
        <v>72</v>
      </c>
      <c r="F85" s="64" t="s">
        <v>104</v>
      </c>
      <c r="G85" s="59">
        <v>7.0000000000000007E-2</v>
      </c>
    </row>
    <row r="86" spans="2:7" x14ac:dyDescent="0.25">
      <c r="B86" s="51"/>
      <c r="C86" s="46"/>
      <c r="D86" s="52"/>
      <c r="E86" s="48">
        <v>73</v>
      </c>
      <c r="F86" s="62" t="s">
        <v>103</v>
      </c>
      <c r="G86" s="59">
        <v>6.7000000000000004E-2</v>
      </c>
    </row>
    <row r="87" spans="2:7" x14ac:dyDescent="0.25">
      <c r="B87" s="51"/>
      <c r="C87" s="46"/>
      <c r="D87" s="52"/>
      <c r="E87" s="48">
        <v>74</v>
      </c>
      <c r="F87" s="64" t="s">
        <v>105</v>
      </c>
      <c r="G87" s="59">
        <v>0.06</v>
      </c>
    </row>
    <row r="88" spans="2:7" x14ac:dyDescent="0.25">
      <c r="B88" s="51"/>
      <c r="C88" s="46" t="s">
        <v>225</v>
      </c>
      <c r="D88" s="54" t="s">
        <v>309</v>
      </c>
      <c r="E88" s="48">
        <v>75</v>
      </c>
      <c r="F88" s="52" t="s">
        <v>180</v>
      </c>
      <c r="G88" s="50" t="s">
        <v>34</v>
      </c>
    </row>
    <row r="89" spans="2:7" x14ac:dyDescent="0.25">
      <c r="B89" s="51"/>
      <c r="C89" s="46"/>
      <c r="D89" s="47"/>
      <c r="E89" s="55">
        <v>76</v>
      </c>
      <c r="F89" s="52" t="s">
        <v>181</v>
      </c>
      <c r="G89" s="50" t="s">
        <v>34</v>
      </c>
    </row>
    <row r="90" spans="2:7" x14ac:dyDescent="0.25">
      <c r="B90" s="51"/>
      <c r="C90" s="46" t="s">
        <v>227</v>
      </c>
      <c r="D90" s="47" t="s">
        <v>226</v>
      </c>
      <c r="E90" s="48">
        <v>77</v>
      </c>
      <c r="F90" s="49" t="s">
        <v>32</v>
      </c>
      <c r="G90" s="50">
        <v>6.9000000000000006E-2</v>
      </c>
    </row>
    <row r="91" spans="2:7" x14ac:dyDescent="0.25">
      <c r="B91" s="51"/>
      <c r="C91" s="46"/>
      <c r="D91" s="49"/>
      <c r="E91" s="48">
        <v>78</v>
      </c>
      <c r="F91" s="49" t="s">
        <v>31</v>
      </c>
      <c r="G91" s="50">
        <v>7.0999999999999994E-2</v>
      </c>
    </row>
    <row r="92" spans="2:7" ht="16.5" thickBot="1" x14ac:dyDescent="0.3">
      <c r="B92" s="86" t="s">
        <v>312</v>
      </c>
      <c r="C92" s="86"/>
      <c r="D92" s="86"/>
      <c r="E92" s="76"/>
      <c r="F92" s="79"/>
      <c r="G92" s="80"/>
    </row>
    <row r="93" spans="2:7" x14ac:dyDescent="0.25">
      <c r="B93" s="22"/>
      <c r="C93" s="22"/>
      <c r="D93" s="22"/>
      <c r="E93" s="22"/>
      <c r="F93" s="20"/>
      <c r="G93" s="9"/>
    </row>
    <row r="94" spans="2:7" ht="15" x14ac:dyDescent="0.25">
      <c r="B94" s="46" t="s">
        <v>37</v>
      </c>
      <c r="C94" s="46" t="s">
        <v>229</v>
      </c>
      <c r="D94" s="47" t="s">
        <v>228</v>
      </c>
      <c r="E94" s="48">
        <v>79</v>
      </c>
      <c r="F94" s="65" t="s">
        <v>294</v>
      </c>
      <c r="G94" s="50">
        <v>8.4000000000000005E-2</v>
      </c>
    </row>
    <row r="95" spans="2:7" ht="15" x14ac:dyDescent="0.25">
      <c r="B95" s="51"/>
      <c r="C95" s="46"/>
      <c r="D95" s="49"/>
      <c r="E95" s="48">
        <v>80</v>
      </c>
      <c r="F95" s="65" t="s">
        <v>295</v>
      </c>
      <c r="G95" s="50">
        <v>7.1999999999999995E-2</v>
      </c>
    </row>
    <row r="96" spans="2:7" ht="15" x14ac:dyDescent="0.25">
      <c r="B96" s="51"/>
      <c r="C96" s="46"/>
      <c r="D96" s="49"/>
      <c r="E96" s="48">
        <v>81</v>
      </c>
      <c r="F96" s="65" t="s">
        <v>296</v>
      </c>
      <c r="G96" s="50">
        <v>6.7000000000000004E-2</v>
      </c>
    </row>
    <row r="97" spans="2:7" x14ac:dyDescent="0.25">
      <c r="B97" s="46" t="s">
        <v>38</v>
      </c>
      <c r="C97" s="46" t="s">
        <v>231</v>
      </c>
      <c r="D97" s="47" t="s">
        <v>230</v>
      </c>
      <c r="E97" s="48">
        <v>82</v>
      </c>
      <c r="F97" s="49" t="s">
        <v>172</v>
      </c>
      <c r="G97" s="59">
        <v>6.5000000000000002E-2</v>
      </c>
    </row>
    <row r="98" spans="2:7" x14ac:dyDescent="0.25">
      <c r="B98" s="51"/>
      <c r="C98" s="46"/>
      <c r="D98" s="49"/>
      <c r="E98" s="48">
        <v>83</v>
      </c>
      <c r="F98" s="49" t="s">
        <v>173</v>
      </c>
      <c r="G98" s="59">
        <v>6.5000000000000002E-2</v>
      </c>
    </row>
    <row r="99" spans="2:7" x14ac:dyDescent="0.25">
      <c r="B99" s="46" t="s">
        <v>39</v>
      </c>
      <c r="C99" s="46" t="s">
        <v>233</v>
      </c>
      <c r="D99" s="63" t="s">
        <v>232</v>
      </c>
      <c r="E99" s="48">
        <v>84</v>
      </c>
      <c r="F99" s="49" t="s">
        <v>106</v>
      </c>
      <c r="G99" s="50">
        <v>0.06</v>
      </c>
    </row>
    <row r="100" spans="2:7" x14ac:dyDescent="0.25">
      <c r="B100" s="51"/>
      <c r="C100" s="46"/>
      <c r="D100" s="47"/>
      <c r="E100" s="48">
        <v>85</v>
      </c>
      <c r="F100" s="49" t="s">
        <v>61</v>
      </c>
      <c r="G100" s="50">
        <v>6.8000000000000005E-2</v>
      </c>
    </row>
    <row r="101" spans="2:7" ht="15" x14ac:dyDescent="0.25">
      <c r="B101" s="51"/>
      <c r="C101" s="46" t="s">
        <v>305</v>
      </c>
      <c r="D101" s="66" t="s">
        <v>238</v>
      </c>
      <c r="E101" s="48">
        <v>86</v>
      </c>
      <c r="F101" s="65" t="s">
        <v>306</v>
      </c>
      <c r="G101" s="50">
        <v>0.05</v>
      </c>
    </row>
    <row r="102" spans="2:7" x14ac:dyDescent="0.25">
      <c r="B102" s="51"/>
      <c r="C102" s="46" t="s">
        <v>235</v>
      </c>
      <c r="D102" s="47" t="s">
        <v>234</v>
      </c>
      <c r="E102" s="48">
        <v>87</v>
      </c>
      <c r="F102" s="49" t="s">
        <v>66</v>
      </c>
      <c r="G102" s="59">
        <v>6.5000000000000002E-2</v>
      </c>
    </row>
    <row r="103" spans="2:7" x14ac:dyDescent="0.25">
      <c r="B103" s="51"/>
      <c r="C103" s="46"/>
      <c r="D103" s="47"/>
      <c r="E103" s="48">
        <v>88</v>
      </c>
      <c r="F103" s="49" t="s">
        <v>168</v>
      </c>
      <c r="G103" s="59">
        <v>6.5000000000000002E-2</v>
      </c>
    </row>
    <row r="104" spans="2:7" x14ac:dyDescent="0.25">
      <c r="B104" s="51"/>
      <c r="C104" s="46" t="s">
        <v>237</v>
      </c>
      <c r="D104" s="47" t="s">
        <v>236</v>
      </c>
      <c r="E104" s="48">
        <v>89</v>
      </c>
      <c r="F104" s="49" t="s">
        <v>116</v>
      </c>
      <c r="G104" s="74">
        <v>5.0999999999999997E-2</v>
      </c>
    </row>
    <row r="105" spans="2:7" x14ac:dyDescent="0.25">
      <c r="B105" s="51"/>
      <c r="C105" s="46"/>
      <c r="D105" s="49"/>
      <c r="E105" s="48">
        <v>90</v>
      </c>
      <c r="F105" s="49" t="s">
        <v>117</v>
      </c>
      <c r="G105" s="74">
        <v>6.5000000000000002E-2</v>
      </c>
    </row>
    <row r="106" spans="2:7" x14ac:dyDescent="0.25">
      <c r="B106" s="51"/>
      <c r="C106" s="46" t="s">
        <v>239</v>
      </c>
      <c r="D106" s="47" t="s">
        <v>238</v>
      </c>
      <c r="E106" s="48">
        <v>91</v>
      </c>
      <c r="F106" s="67" t="s">
        <v>142</v>
      </c>
      <c r="G106" s="59">
        <v>8.1000000000000003E-2</v>
      </c>
    </row>
    <row r="107" spans="2:7" x14ac:dyDescent="0.25">
      <c r="B107" s="51"/>
      <c r="C107" s="46"/>
      <c r="D107" s="49"/>
      <c r="E107" s="48">
        <v>92</v>
      </c>
      <c r="F107" s="67" t="s">
        <v>107</v>
      </c>
      <c r="G107" s="59">
        <v>7.4999999999999997E-2</v>
      </c>
    </row>
    <row r="108" spans="2:7" x14ac:dyDescent="0.25">
      <c r="B108" s="51"/>
      <c r="C108" s="46"/>
      <c r="D108" s="49"/>
      <c r="E108" s="48">
        <v>93</v>
      </c>
      <c r="F108" s="67" t="s">
        <v>170</v>
      </c>
      <c r="G108" s="59">
        <v>6.5000000000000002E-2</v>
      </c>
    </row>
    <row r="109" spans="2:7" x14ac:dyDescent="0.25">
      <c r="B109" s="51"/>
      <c r="C109" s="46"/>
      <c r="D109" s="49"/>
      <c r="E109" s="48">
        <v>94</v>
      </c>
      <c r="F109" s="67" t="s">
        <v>171</v>
      </c>
      <c r="G109" s="59">
        <v>0.06</v>
      </c>
    </row>
    <row r="110" spans="2:7" x14ac:dyDescent="0.25">
      <c r="B110" s="51"/>
      <c r="C110" s="46" t="s">
        <v>241</v>
      </c>
      <c r="D110" s="51" t="s">
        <v>240</v>
      </c>
      <c r="E110" s="48">
        <v>95</v>
      </c>
      <c r="F110" s="46" t="s">
        <v>41</v>
      </c>
      <c r="G110" s="53">
        <v>0.05</v>
      </c>
    </row>
    <row r="111" spans="2:7" x14ac:dyDescent="0.25">
      <c r="B111" s="51"/>
      <c r="C111" s="46"/>
      <c r="D111" s="46"/>
      <c r="E111" s="48">
        <v>96</v>
      </c>
      <c r="F111" s="46" t="s">
        <v>118</v>
      </c>
      <c r="G111" s="53">
        <v>0.05</v>
      </c>
    </row>
    <row r="112" spans="2:7" x14ac:dyDescent="0.25">
      <c r="B112" s="51"/>
      <c r="C112" s="46"/>
      <c r="D112" s="46"/>
      <c r="E112" s="48">
        <v>97</v>
      </c>
      <c r="F112" s="46" t="s">
        <v>40</v>
      </c>
      <c r="G112" s="53">
        <v>0.05</v>
      </c>
    </row>
    <row r="113" spans="2:7" x14ac:dyDescent="0.25">
      <c r="B113" s="46" t="s">
        <v>42</v>
      </c>
      <c r="C113" s="46" t="s">
        <v>243</v>
      </c>
      <c r="D113" s="61" t="s">
        <v>242</v>
      </c>
      <c r="E113" s="48">
        <v>98</v>
      </c>
      <c r="F113" s="64" t="s">
        <v>16</v>
      </c>
      <c r="G113" s="50">
        <v>7.0999999999999994E-2</v>
      </c>
    </row>
    <row r="114" spans="2:7" x14ac:dyDescent="0.25">
      <c r="B114" s="51"/>
      <c r="C114" s="46"/>
      <c r="D114" s="68"/>
      <c r="E114" s="48">
        <v>99</v>
      </c>
      <c r="F114" s="64" t="s">
        <v>119</v>
      </c>
      <c r="G114" s="50">
        <v>0.06</v>
      </c>
    </row>
    <row r="115" spans="2:7" x14ac:dyDescent="0.25">
      <c r="B115" s="51"/>
      <c r="C115" s="46"/>
      <c r="D115" s="68"/>
      <c r="E115" s="48">
        <v>100</v>
      </c>
      <c r="F115" s="64" t="s">
        <v>120</v>
      </c>
      <c r="G115" s="50">
        <v>7.6999999999999999E-2</v>
      </c>
    </row>
    <row r="116" spans="2:7" x14ac:dyDescent="0.25">
      <c r="B116" s="51"/>
      <c r="C116" s="46"/>
      <c r="D116" s="68"/>
      <c r="E116" s="48">
        <v>101</v>
      </c>
      <c r="F116" s="64" t="s">
        <v>43</v>
      </c>
      <c r="G116" s="50">
        <v>5.7000000000000002E-2</v>
      </c>
    </row>
    <row r="117" spans="2:7" x14ac:dyDescent="0.25">
      <c r="B117" s="51"/>
      <c r="C117" s="46" t="s">
        <v>245</v>
      </c>
      <c r="D117" s="61" t="s">
        <v>244</v>
      </c>
      <c r="E117" s="48">
        <v>102</v>
      </c>
      <c r="F117" s="64" t="s">
        <v>109</v>
      </c>
      <c r="G117" s="50">
        <v>6.5000000000000002E-2</v>
      </c>
    </row>
    <row r="118" spans="2:7" x14ac:dyDescent="0.25">
      <c r="B118" s="51"/>
      <c r="C118" s="46"/>
      <c r="D118" s="68"/>
      <c r="E118" s="48">
        <v>103</v>
      </c>
      <c r="F118" s="64" t="s">
        <v>302</v>
      </c>
      <c r="G118" s="50">
        <v>6.2E-2</v>
      </c>
    </row>
    <row r="119" spans="2:7" x14ac:dyDescent="0.25">
      <c r="B119" s="51"/>
      <c r="C119" s="46"/>
      <c r="D119" s="47"/>
      <c r="E119" s="48">
        <v>104</v>
      </c>
      <c r="F119" s="64" t="s">
        <v>301</v>
      </c>
      <c r="G119" s="50">
        <v>0.06</v>
      </c>
    </row>
    <row r="120" spans="2:7" x14ac:dyDescent="0.25">
      <c r="B120" s="51"/>
      <c r="C120" s="46"/>
      <c r="D120" s="68"/>
      <c r="E120" s="48">
        <v>105</v>
      </c>
      <c r="F120" s="64" t="s">
        <v>300</v>
      </c>
      <c r="G120" s="50">
        <v>0.06</v>
      </c>
    </row>
    <row r="121" spans="2:7" x14ac:dyDescent="0.25">
      <c r="B121" s="51"/>
      <c r="C121" s="46" t="s">
        <v>247</v>
      </c>
      <c r="D121" s="51" t="s">
        <v>246</v>
      </c>
      <c r="E121" s="48">
        <v>106</v>
      </c>
      <c r="F121" s="64" t="s">
        <v>121</v>
      </c>
      <c r="G121" s="59">
        <v>7.0000000000000007E-2</v>
      </c>
    </row>
    <row r="122" spans="2:7" x14ac:dyDescent="0.25">
      <c r="B122" s="51"/>
      <c r="C122" s="46"/>
      <c r="D122" s="46"/>
      <c r="E122" s="48">
        <v>107</v>
      </c>
      <c r="F122" s="64" t="s">
        <v>122</v>
      </c>
      <c r="G122" s="59">
        <v>7.4999999999999997E-2</v>
      </c>
    </row>
    <row r="123" spans="2:7" x14ac:dyDescent="0.25">
      <c r="B123" s="46" t="s">
        <v>45</v>
      </c>
      <c r="C123" s="46" t="s">
        <v>249</v>
      </c>
      <c r="D123" s="63" t="s">
        <v>248</v>
      </c>
      <c r="E123" s="48">
        <v>108</v>
      </c>
      <c r="F123" s="62" t="s">
        <v>110</v>
      </c>
      <c r="G123" s="50">
        <v>7.1999999999999995E-2</v>
      </c>
    </row>
    <row r="124" spans="2:7" x14ac:dyDescent="0.25">
      <c r="B124" s="46"/>
      <c r="C124" s="46"/>
      <c r="D124" s="52"/>
      <c r="E124" s="48">
        <v>109</v>
      </c>
      <c r="F124" s="62" t="s">
        <v>111</v>
      </c>
      <c r="G124" s="50">
        <v>7.0000000000000007E-2</v>
      </c>
    </row>
    <row r="125" spans="2:7" x14ac:dyDescent="0.25">
      <c r="B125" s="46"/>
      <c r="C125" s="46"/>
      <c r="D125" s="52"/>
      <c r="E125" s="48">
        <v>110</v>
      </c>
      <c r="F125" s="62" t="s">
        <v>44</v>
      </c>
      <c r="G125" s="50">
        <v>6.5000000000000002E-2</v>
      </c>
    </row>
    <row r="126" spans="2:7" x14ac:dyDescent="0.25">
      <c r="B126" s="46"/>
      <c r="C126" s="46" t="s">
        <v>251</v>
      </c>
      <c r="D126" s="47" t="s">
        <v>250</v>
      </c>
      <c r="E126" s="48">
        <v>111</v>
      </c>
      <c r="F126" s="62" t="s">
        <v>44</v>
      </c>
      <c r="G126" s="50">
        <v>6.5000000000000002E-2</v>
      </c>
    </row>
    <row r="127" spans="2:7" x14ac:dyDescent="0.2">
      <c r="B127" s="51"/>
      <c r="C127" s="46" t="s">
        <v>253</v>
      </c>
      <c r="D127" s="61" t="s">
        <v>252</v>
      </c>
      <c r="E127" s="48">
        <v>112</v>
      </c>
      <c r="F127" s="58" t="s">
        <v>126</v>
      </c>
      <c r="G127" s="75">
        <v>6.3E-2</v>
      </c>
    </row>
    <row r="128" spans="2:7" x14ac:dyDescent="0.2">
      <c r="B128" s="51"/>
      <c r="C128" s="46"/>
      <c r="D128" s="62"/>
      <c r="E128" s="48">
        <v>113</v>
      </c>
      <c r="F128" s="58" t="s">
        <v>127</v>
      </c>
      <c r="G128" s="75">
        <v>5.8000000000000003E-2</v>
      </c>
    </row>
    <row r="129" spans="1:7" x14ac:dyDescent="0.2">
      <c r="B129" s="51"/>
      <c r="C129" s="46"/>
      <c r="D129" s="62"/>
      <c r="E129" s="48">
        <v>114</v>
      </c>
      <c r="F129" s="58" t="s">
        <v>125</v>
      </c>
      <c r="G129" s="75">
        <v>6.3E-2</v>
      </c>
    </row>
    <row r="130" spans="1:7" x14ac:dyDescent="0.25">
      <c r="B130" s="51"/>
      <c r="C130" s="46"/>
      <c r="D130" s="62"/>
      <c r="E130" s="48">
        <v>115</v>
      </c>
      <c r="F130" s="58" t="s">
        <v>26</v>
      </c>
      <c r="G130" s="59">
        <v>6.5000000000000002E-2</v>
      </c>
    </row>
    <row r="131" spans="1:7" x14ac:dyDescent="0.2">
      <c r="B131" s="51"/>
      <c r="C131" s="46"/>
      <c r="D131" s="46"/>
      <c r="E131" s="48">
        <v>116</v>
      </c>
      <c r="F131" s="58" t="s">
        <v>128</v>
      </c>
      <c r="G131" s="75">
        <v>5.5E-2</v>
      </c>
    </row>
    <row r="132" spans="1:7" x14ac:dyDescent="0.2">
      <c r="B132" s="51"/>
      <c r="C132" s="46"/>
      <c r="D132" s="46"/>
      <c r="E132" s="48">
        <v>117</v>
      </c>
      <c r="F132" s="58" t="s">
        <v>124</v>
      </c>
      <c r="G132" s="75">
        <v>5.8000000000000003E-2</v>
      </c>
    </row>
    <row r="133" spans="1:7" x14ac:dyDescent="0.2">
      <c r="B133" s="51"/>
      <c r="C133" s="46"/>
      <c r="D133" s="46"/>
      <c r="E133" s="48">
        <v>118</v>
      </c>
      <c r="F133" s="58" t="s">
        <v>123</v>
      </c>
      <c r="G133" s="75">
        <v>5.8000000000000003E-2</v>
      </c>
    </row>
    <row r="134" spans="1:7" x14ac:dyDescent="0.25">
      <c r="A134" s="31"/>
      <c r="B134" s="51"/>
      <c r="C134" s="46" t="s">
        <v>255</v>
      </c>
      <c r="D134" s="51" t="s">
        <v>254</v>
      </c>
      <c r="E134" s="48">
        <v>119</v>
      </c>
      <c r="F134" s="58" t="s">
        <v>131</v>
      </c>
      <c r="G134" s="59">
        <v>6.3E-2</v>
      </c>
    </row>
    <row r="135" spans="1:7" x14ac:dyDescent="0.25">
      <c r="A135" s="31"/>
      <c r="B135" s="51"/>
      <c r="C135" s="46"/>
      <c r="D135" s="46"/>
      <c r="E135" s="48">
        <v>120</v>
      </c>
      <c r="F135" s="58" t="s">
        <v>129</v>
      </c>
      <c r="G135" s="59">
        <v>7.0000000000000007E-2</v>
      </c>
    </row>
    <row r="136" spans="1:7" x14ac:dyDescent="0.25">
      <c r="A136" s="31"/>
      <c r="B136" s="51"/>
      <c r="C136" s="46"/>
      <c r="D136" s="46"/>
      <c r="E136" s="48">
        <v>121</v>
      </c>
      <c r="F136" s="58" t="s">
        <v>132</v>
      </c>
      <c r="G136" s="59">
        <v>6.8000000000000005E-2</v>
      </c>
    </row>
    <row r="137" spans="1:7" x14ac:dyDescent="0.25">
      <c r="A137" s="31"/>
      <c r="B137" s="51"/>
      <c r="C137" s="46"/>
      <c r="D137" s="46"/>
      <c r="E137" s="48">
        <v>122</v>
      </c>
      <c r="F137" s="58" t="s">
        <v>182</v>
      </c>
      <c r="G137" s="59">
        <v>0.06</v>
      </c>
    </row>
    <row r="138" spans="1:7" x14ac:dyDescent="0.25">
      <c r="B138" s="51"/>
      <c r="C138" s="46"/>
      <c r="D138" s="46"/>
      <c r="E138" s="48">
        <v>123</v>
      </c>
      <c r="F138" s="58" t="s">
        <v>130</v>
      </c>
      <c r="G138" s="59">
        <v>6.3E-2</v>
      </c>
    </row>
    <row r="139" spans="1:7" ht="15.75" customHeight="1" x14ac:dyDescent="0.25">
      <c r="B139" s="51"/>
      <c r="C139" s="46"/>
      <c r="D139" s="46"/>
      <c r="E139" s="48">
        <v>124</v>
      </c>
      <c r="F139" s="58" t="s">
        <v>133</v>
      </c>
      <c r="G139" s="59" t="s">
        <v>34</v>
      </c>
    </row>
    <row r="140" spans="1:7" x14ac:dyDescent="0.25">
      <c r="B140" s="51"/>
      <c r="C140" s="46" t="s">
        <v>257</v>
      </c>
      <c r="D140" s="51" t="s">
        <v>256</v>
      </c>
      <c r="E140" s="48">
        <v>125</v>
      </c>
      <c r="F140" s="64">
        <v>1617</v>
      </c>
      <c r="G140" s="59">
        <v>7.5999999999999998E-2</v>
      </c>
    </row>
    <row r="141" spans="1:7" x14ac:dyDescent="0.25">
      <c r="B141" s="51"/>
      <c r="C141" s="46"/>
      <c r="D141" s="46"/>
      <c r="E141" s="48">
        <v>126</v>
      </c>
      <c r="F141" s="64" t="s">
        <v>134</v>
      </c>
      <c r="G141" s="59">
        <v>6.5000000000000002E-2</v>
      </c>
    </row>
    <row r="142" spans="1:7" x14ac:dyDescent="0.25">
      <c r="B142" s="46"/>
      <c r="C142" s="46"/>
      <c r="D142" s="62"/>
      <c r="E142" s="48">
        <v>127</v>
      </c>
      <c r="F142" s="64" t="s">
        <v>135</v>
      </c>
      <c r="G142" s="59">
        <v>6.7000000000000004E-2</v>
      </c>
    </row>
    <row r="143" spans="1:7" x14ac:dyDescent="0.25">
      <c r="B143" s="46"/>
      <c r="C143" s="46" t="s">
        <v>259</v>
      </c>
      <c r="D143" s="47" t="s">
        <v>258</v>
      </c>
      <c r="E143" s="48">
        <v>128</v>
      </c>
      <c r="F143" s="64" t="s">
        <v>299</v>
      </c>
      <c r="G143" s="50">
        <v>6.5000000000000002E-2</v>
      </c>
    </row>
    <row r="144" spans="1:7" x14ac:dyDescent="0.25">
      <c r="B144" s="46"/>
      <c r="C144" s="46"/>
      <c r="D144" s="62"/>
      <c r="E144" s="48">
        <v>129</v>
      </c>
      <c r="F144" s="64" t="s">
        <v>159</v>
      </c>
      <c r="G144" s="50">
        <v>6.8000000000000005E-2</v>
      </c>
    </row>
    <row r="145" spans="2:7" x14ac:dyDescent="0.25">
      <c r="B145" s="46"/>
      <c r="C145" s="46"/>
      <c r="D145" s="62"/>
      <c r="E145" s="48">
        <v>130</v>
      </c>
      <c r="F145" s="64" t="s">
        <v>160</v>
      </c>
      <c r="G145" s="50">
        <v>6.5000000000000002E-2</v>
      </c>
    </row>
    <row r="146" spans="2:7" x14ac:dyDescent="0.25">
      <c r="B146" s="46"/>
      <c r="C146" s="46"/>
      <c r="D146" s="62"/>
      <c r="E146" s="48">
        <v>131</v>
      </c>
      <c r="F146" s="64" t="s">
        <v>158</v>
      </c>
      <c r="G146" s="50">
        <v>0.06</v>
      </c>
    </row>
    <row r="147" spans="2:7" x14ac:dyDescent="0.25">
      <c r="B147" s="46"/>
      <c r="C147" s="46"/>
      <c r="D147" s="62"/>
      <c r="E147" s="48">
        <v>132</v>
      </c>
      <c r="F147" s="64" t="s">
        <v>157</v>
      </c>
      <c r="G147" s="50">
        <v>7.1999999999999995E-2</v>
      </c>
    </row>
    <row r="148" spans="2:7" x14ac:dyDescent="0.25">
      <c r="B148" s="46"/>
      <c r="C148" s="46" t="s">
        <v>260</v>
      </c>
      <c r="D148" s="47" t="s">
        <v>254</v>
      </c>
      <c r="E148" s="48">
        <v>133</v>
      </c>
      <c r="F148" s="64" t="s">
        <v>161</v>
      </c>
      <c r="G148" s="59">
        <v>6.7000000000000004E-2</v>
      </c>
    </row>
    <row r="149" spans="2:7" x14ac:dyDescent="0.25">
      <c r="B149" s="46" t="s">
        <v>162</v>
      </c>
      <c r="C149" s="46" t="s">
        <v>262</v>
      </c>
      <c r="D149" s="47" t="s">
        <v>261</v>
      </c>
      <c r="E149" s="48">
        <v>134</v>
      </c>
      <c r="F149" s="49" t="s">
        <v>14</v>
      </c>
      <c r="G149" s="59">
        <v>6.8000000000000005E-2</v>
      </c>
    </row>
    <row r="150" spans="2:7" x14ac:dyDescent="0.25">
      <c r="B150" s="46"/>
      <c r="C150" s="46"/>
      <c r="D150" s="47"/>
      <c r="E150" s="48">
        <v>135</v>
      </c>
      <c r="F150" s="49" t="s">
        <v>44</v>
      </c>
      <c r="G150" s="59">
        <v>5.8000000000000003E-2</v>
      </c>
    </row>
    <row r="151" spans="2:7" x14ac:dyDescent="0.25">
      <c r="B151" s="46" t="s">
        <v>47</v>
      </c>
      <c r="C151" s="46" t="s">
        <v>264</v>
      </c>
      <c r="D151" s="47" t="s">
        <v>263</v>
      </c>
      <c r="E151" s="48">
        <v>136</v>
      </c>
      <c r="F151" s="49" t="s">
        <v>136</v>
      </c>
      <c r="G151" s="59">
        <v>6.5000000000000002E-2</v>
      </c>
    </row>
    <row r="152" spans="2:7" x14ac:dyDescent="0.25">
      <c r="B152" s="51"/>
      <c r="C152" s="46" t="s">
        <v>266</v>
      </c>
      <c r="D152" s="69" t="s">
        <v>265</v>
      </c>
      <c r="E152" s="48">
        <v>137</v>
      </c>
      <c r="F152" s="49" t="s">
        <v>308</v>
      </c>
      <c r="G152" s="59">
        <v>5.0999999999999997E-2</v>
      </c>
    </row>
    <row r="153" spans="2:7" x14ac:dyDescent="0.25">
      <c r="B153" s="51"/>
      <c r="C153" s="46"/>
      <c r="D153" s="69"/>
      <c r="E153" s="48">
        <v>138</v>
      </c>
      <c r="F153" s="49" t="s">
        <v>107</v>
      </c>
      <c r="G153" s="59">
        <v>7.0999999999999994E-2</v>
      </c>
    </row>
    <row r="154" spans="2:7" x14ac:dyDescent="0.25">
      <c r="B154" s="51"/>
      <c r="C154" s="46"/>
      <c r="D154" s="69"/>
      <c r="E154" s="48">
        <v>139</v>
      </c>
      <c r="F154" s="49" t="s">
        <v>137</v>
      </c>
      <c r="G154" s="50">
        <v>6.9000000000000006E-2</v>
      </c>
    </row>
    <row r="155" spans="2:7" x14ac:dyDescent="0.25">
      <c r="B155" s="51"/>
      <c r="C155" s="46"/>
      <c r="D155" s="69"/>
      <c r="E155" s="48">
        <v>140</v>
      </c>
      <c r="F155" s="49" t="s">
        <v>138</v>
      </c>
      <c r="G155" s="50">
        <v>5.5E-2</v>
      </c>
    </row>
    <row r="156" spans="2:7" x14ac:dyDescent="0.25">
      <c r="B156" s="51"/>
      <c r="C156" s="46" t="s">
        <v>268</v>
      </c>
      <c r="D156" s="63" t="s">
        <v>267</v>
      </c>
      <c r="E156" s="48">
        <v>141</v>
      </c>
      <c r="F156" s="49" t="s">
        <v>139</v>
      </c>
      <c r="G156" s="59">
        <v>0.06</v>
      </c>
    </row>
    <row r="157" spans="2:7" x14ac:dyDescent="0.25">
      <c r="B157" s="51"/>
      <c r="C157" s="46"/>
      <c r="D157" s="52"/>
      <c r="E157" s="48">
        <v>142</v>
      </c>
      <c r="F157" s="49" t="s">
        <v>140</v>
      </c>
      <c r="G157" s="59">
        <v>6.7000000000000004E-2</v>
      </c>
    </row>
    <row r="158" spans="2:7" x14ac:dyDescent="0.25">
      <c r="B158" s="51"/>
      <c r="C158" s="46" t="s">
        <v>270</v>
      </c>
      <c r="D158" s="47" t="s">
        <v>269</v>
      </c>
      <c r="E158" s="48">
        <v>143</v>
      </c>
      <c r="F158" s="49" t="s">
        <v>166</v>
      </c>
      <c r="G158" s="59">
        <v>0.06</v>
      </c>
    </row>
    <row r="159" spans="2:7" x14ac:dyDescent="0.25">
      <c r="B159" s="51"/>
      <c r="C159" s="46"/>
      <c r="D159" s="47"/>
      <c r="E159" s="48">
        <v>144</v>
      </c>
      <c r="F159" s="49" t="s">
        <v>165</v>
      </c>
      <c r="G159" s="59">
        <v>0.06</v>
      </c>
    </row>
    <row r="160" spans="2:7" x14ac:dyDescent="0.25">
      <c r="B160" s="51"/>
      <c r="C160" s="46" t="s">
        <v>272</v>
      </c>
      <c r="D160" s="51" t="s">
        <v>271</v>
      </c>
      <c r="E160" s="48">
        <v>145</v>
      </c>
      <c r="F160" s="70" t="s">
        <v>52</v>
      </c>
      <c r="G160" s="59">
        <v>6.6000000000000003E-2</v>
      </c>
    </row>
    <row r="161" spans="2:7" x14ac:dyDescent="0.25">
      <c r="B161" s="51"/>
      <c r="C161" s="46"/>
      <c r="D161" s="46"/>
      <c r="E161" s="48">
        <v>146</v>
      </c>
      <c r="F161" s="70" t="s">
        <v>141</v>
      </c>
      <c r="G161" s="59">
        <v>6.0999999999999999E-2</v>
      </c>
    </row>
    <row r="162" spans="2:7" x14ac:dyDescent="0.25">
      <c r="B162" s="51"/>
      <c r="C162" s="46"/>
      <c r="D162" s="46"/>
      <c r="E162" s="48">
        <v>147</v>
      </c>
      <c r="F162" s="70" t="s">
        <v>142</v>
      </c>
      <c r="G162" s="59">
        <v>6.8000000000000005E-2</v>
      </c>
    </row>
    <row r="163" spans="2:7" x14ac:dyDescent="0.25">
      <c r="B163" s="51"/>
      <c r="C163" s="46"/>
      <c r="D163" s="46"/>
      <c r="E163" s="48">
        <v>148</v>
      </c>
      <c r="F163" s="70" t="s">
        <v>51</v>
      </c>
      <c r="G163" s="59">
        <v>6.5000000000000002E-2</v>
      </c>
    </row>
    <row r="164" spans="2:7" x14ac:dyDescent="0.25">
      <c r="B164" s="51"/>
      <c r="C164" s="46" t="s">
        <v>274</v>
      </c>
      <c r="D164" s="47" t="s">
        <v>273</v>
      </c>
      <c r="E164" s="48">
        <v>149</v>
      </c>
      <c r="F164" s="52" t="s">
        <v>49</v>
      </c>
      <c r="G164" s="50">
        <v>0.06</v>
      </c>
    </row>
    <row r="165" spans="2:7" ht="14.25" customHeight="1" x14ac:dyDescent="0.25">
      <c r="B165" s="51"/>
      <c r="C165" s="46"/>
      <c r="D165" s="47"/>
      <c r="E165" s="48">
        <v>150</v>
      </c>
      <c r="F165" s="64" t="s">
        <v>143</v>
      </c>
      <c r="G165" s="50">
        <v>7.4999999999999997E-2</v>
      </c>
    </row>
    <row r="166" spans="2:7" ht="14.25" customHeight="1" x14ac:dyDescent="0.25">
      <c r="B166" s="51"/>
      <c r="C166" s="46"/>
      <c r="D166" s="47"/>
      <c r="E166" s="48">
        <v>151</v>
      </c>
      <c r="F166" s="52" t="s">
        <v>53</v>
      </c>
      <c r="G166" s="50">
        <v>0.06</v>
      </c>
    </row>
    <row r="167" spans="2:7" ht="14.25" customHeight="1" x14ac:dyDescent="0.25">
      <c r="B167" s="51"/>
      <c r="C167" s="46"/>
      <c r="D167" s="47"/>
      <c r="E167" s="48">
        <v>152</v>
      </c>
      <c r="F167" s="52" t="s">
        <v>54</v>
      </c>
      <c r="G167" s="50">
        <v>6.5000000000000002E-2</v>
      </c>
    </row>
    <row r="168" spans="2:7" x14ac:dyDescent="0.25">
      <c r="B168" s="51"/>
      <c r="C168" s="46"/>
      <c r="D168" s="63"/>
      <c r="E168" s="48">
        <v>153</v>
      </c>
      <c r="F168" s="52" t="s">
        <v>48</v>
      </c>
      <c r="G168" s="50">
        <v>6.5000000000000002E-2</v>
      </c>
    </row>
    <row r="169" spans="2:7" x14ac:dyDescent="0.25">
      <c r="B169" s="51"/>
      <c r="C169" s="46"/>
      <c r="D169" s="47"/>
      <c r="E169" s="48">
        <v>154</v>
      </c>
      <c r="F169" s="52" t="s">
        <v>55</v>
      </c>
      <c r="G169" s="50">
        <v>0.06</v>
      </c>
    </row>
    <row r="170" spans="2:7" x14ac:dyDescent="0.25">
      <c r="B170" s="51"/>
      <c r="C170" s="46"/>
      <c r="D170" s="47"/>
      <c r="E170" s="48">
        <v>155</v>
      </c>
      <c r="F170" s="52" t="s">
        <v>56</v>
      </c>
      <c r="G170" s="50">
        <v>6.5000000000000002E-2</v>
      </c>
    </row>
    <row r="171" spans="2:7" x14ac:dyDescent="0.25">
      <c r="B171" s="51"/>
      <c r="C171" s="46"/>
      <c r="D171" s="63"/>
      <c r="E171" s="48">
        <v>156</v>
      </c>
      <c r="F171" s="52" t="s">
        <v>57</v>
      </c>
      <c r="G171" s="50">
        <v>6.5000000000000002E-2</v>
      </c>
    </row>
    <row r="172" spans="2:7" x14ac:dyDescent="0.25">
      <c r="B172" s="51"/>
      <c r="C172" s="46"/>
      <c r="D172" s="47"/>
      <c r="E172" s="48">
        <v>157</v>
      </c>
      <c r="F172" s="52" t="s">
        <v>58</v>
      </c>
      <c r="G172" s="50">
        <v>0.06</v>
      </c>
    </row>
    <row r="173" spans="2:7" x14ac:dyDescent="0.25">
      <c r="B173" s="51"/>
      <c r="C173" s="46"/>
      <c r="D173" s="47"/>
      <c r="E173" s="48">
        <v>158</v>
      </c>
      <c r="F173" s="46" t="s">
        <v>60</v>
      </c>
      <c r="G173" s="50">
        <v>4.4999999999999998E-2</v>
      </c>
    </row>
    <row r="174" spans="2:7" x14ac:dyDescent="0.25">
      <c r="B174" s="51"/>
      <c r="C174" s="46"/>
      <c r="D174" s="47"/>
      <c r="E174" s="48">
        <v>159</v>
      </c>
      <c r="F174" s="52" t="s">
        <v>46</v>
      </c>
      <c r="G174" s="50">
        <v>0.06</v>
      </c>
    </row>
    <row r="175" spans="2:7" x14ac:dyDescent="0.25">
      <c r="B175" s="51"/>
      <c r="C175" s="46"/>
      <c r="D175" s="47"/>
      <c r="E175" s="48">
        <v>160</v>
      </c>
      <c r="F175" s="52" t="s">
        <v>35</v>
      </c>
      <c r="G175" s="50">
        <v>0.06</v>
      </c>
    </row>
    <row r="176" spans="2:7" x14ac:dyDescent="0.25">
      <c r="B176" s="51"/>
      <c r="C176" s="46"/>
      <c r="D176" s="47"/>
      <c r="E176" s="48">
        <v>161</v>
      </c>
      <c r="F176" s="52" t="s">
        <v>59</v>
      </c>
      <c r="G176" s="50">
        <v>0.06</v>
      </c>
    </row>
    <row r="177" spans="2:7" x14ac:dyDescent="0.25">
      <c r="B177" s="51"/>
      <c r="C177" s="46" t="s">
        <v>276</v>
      </c>
      <c r="D177" s="47" t="s">
        <v>275</v>
      </c>
      <c r="E177" s="48">
        <v>162</v>
      </c>
      <c r="F177" s="49" t="s">
        <v>307</v>
      </c>
      <c r="G177" s="59">
        <v>6.5000000000000002E-2</v>
      </c>
    </row>
    <row r="178" spans="2:7" x14ac:dyDescent="0.25">
      <c r="B178" s="51"/>
      <c r="C178" s="46"/>
      <c r="D178" s="47"/>
      <c r="E178" s="48">
        <v>163</v>
      </c>
      <c r="F178" s="49" t="s">
        <v>167</v>
      </c>
      <c r="G178" s="59">
        <v>6.5000000000000002E-2</v>
      </c>
    </row>
    <row r="179" spans="2:7" x14ac:dyDescent="0.25">
      <c r="B179" s="51"/>
      <c r="C179" s="46" t="s">
        <v>278</v>
      </c>
      <c r="D179" s="47" t="s">
        <v>277</v>
      </c>
      <c r="E179" s="48">
        <v>164</v>
      </c>
      <c r="F179" s="70" t="s">
        <v>66</v>
      </c>
      <c r="G179" s="50">
        <v>6.5000000000000002E-2</v>
      </c>
    </row>
    <row r="180" spans="2:7" x14ac:dyDescent="0.25">
      <c r="B180" s="51"/>
      <c r="C180" s="46"/>
      <c r="D180" s="49"/>
      <c r="E180" s="48">
        <v>165</v>
      </c>
      <c r="F180" s="70" t="s">
        <v>144</v>
      </c>
      <c r="G180" s="50">
        <v>6.5000000000000002E-2</v>
      </c>
    </row>
    <row r="181" spans="2:7" x14ac:dyDescent="0.25">
      <c r="B181" s="51"/>
      <c r="C181" s="46" t="s">
        <v>44</v>
      </c>
      <c r="D181" s="69" t="s">
        <v>279</v>
      </c>
      <c r="E181" s="48">
        <v>166</v>
      </c>
      <c r="F181" s="49" t="s">
        <v>145</v>
      </c>
      <c r="G181" s="59">
        <v>5.5E-2</v>
      </c>
    </row>
    <row r="182" spans="2:7" x14ac:dyDescent="0.25">
      <c r="B182" s="51"/>
      <c r="C182" s="46"/>
      <c r="D182" s="49"/>
      <c r="E182" s="48">
        <v>167</v>
      </c>
      <c r="F182" s="49" t="s">
        <v>16</v>
      </c>
      <c r="G182" s="59">
        <v>5.6000000000000001E-2</v>
      </c>
    </row>
    <row r="183" spans="2:7" x14ac:dyDescent="0.25">
      <c r="B183" s="51"/>
      <c r="C183" s="46"/>
      <c r="D183" s="47"/>
      <c r="E183" s="48">
        <v>168</v>
      </c>
      <c r="F183" s="49" t="s">
        <v>146</v>
      </c>
      <c r="G183" s="59">
        <v>5.5E-2</v>
      </c>
    </row>
    <row r="184" spans="2:7" x14ac:dyDescent="0.25">
      <c r="B184" s="51"/>
      <c r="C184" s="46"/>
      <c r="D184" s="71"/>
      <c r="E184" s="48">
        <v>169</v>
      </c>
      <c r="F184" s="49" t="s">
        <v>92</v>
      </c>
      <c r="G184" s="59">
        <v>0.06</v>
      </c>
    </row>
    <row r="185" spans="2:7" x14ac:dyDescent="0.25">
      <c r="B185" s="51"/>
      <c r="C185" s="46" t="s">
        <v>281</v>
      </c>
      <c r="D185" s="49" t="s">
        <v>280</v>
      </c>
      <c r="E185" s="48">
        <v>170</v>
      </c>
      <c r="F185" s="49" t="s">
        <v>148</v>
      </c>
      <c r="G185" s="50">
        <v>0.06</v>
      </c>
    </row>
    <row r="186" spans="2:7" x14ac:dyDescent="0.25">
      <c r="B186" s="51"/>
      <c r="C186" s="46"/>
      <c r="D186" s="49"/>
      <c r="E186" s="48">
        <v>171</v>
      </c>
      <c r="F186" s="49" t="s">
        <v>147</v>
      </c>
      <c r="G186" s="50">
        <v>0.06</v>
      </c>
    </row>
    <row r="187" spans="2:7" x14ac:dyDescent="0.25">
      <c r="B187" s="51"/>
      <c r="C187" s="46" t="s">
        <v>283</v>
      </c>
      <c r="D187" s="47" t="s">
        <v>282</v>
      </c>
      <c r="E187" s="48">
        <v>172</v>
      </c>
      <c r="F187" s="49" t="s">
        <v>64</v>
      </c>
      <c r="G187" s="50">
        <v>0.05</v>
      </c>
    </row>
    <row r="188" spans="2:7" x14ac:dyDescent="0.25">
      <c r="B188" s="51"/>
      <c r="C188" s="46"/>
      <c r="D188" s="49"/>
      <c r="E188" s="48">
        <v>173</v>
      </c>
      <c r="F188" s="49" t="s">
        <v>63</v>
      </c>
      <c r="G188" s="50">
        <v>0.06</v>
      </c>
    </row>
    <row r="189" spans="2:7" x14ac:dyDescent="0.25">
      <c r="B189" s="51"/>
      <c r="C189" s="46" t="s">
        <v>285</v>
      </c>
      <c r="D189" s="47" t="s">
        <v>284</v>
      </c>
      <c r="E189" s="48">
        <v>174</v>
      </c>
      <c r="F189" s="49" t="s">
        <v>169</v>
      </c>
      <c r="G189" s="59">
        <v>0.06</v>
      </c>
    </row>
    <row r="190" spans="2:7" x14ac:dyDescent="0.25">
      <c r="B190" s="46" t="s">
        <v>65</v>
      </c>
      <c r="C190" s="46" t="s">
        <v>287</v>
      </c>
      <c r="D190" s="47" t="s">
        <v>286</v>
      </c>
      <c r="E190" s="48">
        <v>175</v>
      </c>
      <c r="F190" s="49" t="s">
        <v>106</v>
      </c>
      <c r="G190" s="59">
        <v>0.06</v>
      </c>
    </row>
    <row r="191" spans="2:7" x14ac:dyDescent="0.25">
      <c r="B191" s="51"/>
      <c r="C191" s="46"/>
      <c r="D191" s="49"/>
      <c r="E191" s="48">
        <v>176</v>
      </c>
      <c r="F191" s="49" t="s">
        <v>149</v>
      </c>
      <c r="G191" s="59">
        <v>0.06</v>
      </c>
    </row>
    <row r="192" spans="2:7" x14ac:dyDescent="0.25">
      <c r="B192" s="51"/>
      <c r="C192" s="46" t="s">
        <v>289</v>
      </c>
      <c r="D192" s="47" t="s">
        <v>288</v>
      </c>
      <c r="E192" s="48">
        <v>177</v>
      </c>
      <c r="F192" s="49" t="s">
        <v>151</v>
      </c>
      <c r="G192" s="59">
        <v>0.06</v>
      </c>
    </row>
    <row r="193" spans="2:7" x14ac:dyDescent="0.25">
      <c r="B193" s="51"/>
      <c r="C193" s="46"/>
      <c r="D193" s="72"/>
      <c r="E193" s="48">
        <v>178</v>
      </c>
      <c r="F193" s="49" t="s">
        <v>142</v>
      </c>
      <c r="G193" s="59">
        <v>7.0000000000000007E-2</v>
      </c>
    </row>
    <row r="194" spans="2:7" x14ac:dyDescent="0.25">
      <c r="B194" s="51"/>
      <c r="C194" s="46"/>
      <c r="D194" s="72"/>
      <c r="E194" s="48">
        <v>179</v>
      </c>
      <c r="F194" s="49" t="s">
        <v>150</v>
      </c>
      <c r="G194" s="59">
        <v>0.06</v>
      </c>
    </row>
    <row r="195" spans="2:7" x14ac:dyDescent="0.25">
      <c r="B195" s="51"/>
      <c r="C195" s="46"/>
      <c r="D195" s="72"/>
      <c r="E195" s="48">
        <v>180</v>
      </c>
      <c r="F195" s="49" t="s">
        <v>68</v>
      </c>
      <c r="G195" s="59">
        <v>6.5000000000000002E-2</v>
      </c>
    </row>
    <row r="196" spans="2:7" x14ac:dyDescent="0.25">
      <c r="B196" s="51"/>
      <c r="C196" s="46"/>
      <c r="D196" s="72"/>
      <c r="E196" s="48">
        <v>181</v>
      </c>
      <c r="F196" s="72" t="s">
        <v>152</v>
      </c>
      <c r="G196" s="59">
        <v>6.5000000000000002E-2</v>
      </c>
    </row>
    <row r="197" spans="2:7" x14ac:dyDescent="0.25">
      <c r="B197" s="51"/>
      <c r="C197" s="46"/>
      <c r="D197" s="72"/>
      <c r="E197" s="48">
        <v>182</v>
      </c>
      <c r="F197" s="49" t="s">
        <v>153</v>
      </c>
      <c r="G197" s="59">
        <v>6.5000000000000002E-2</v>
      </c>
    </row>
    <row r="198" spans="2:7" x14ac:dyDescent="0.25">
      <c r="B198" s="51"/>
      <c r="C198" s="46" t="s">
        <v>291</v>
      </c>
      <c r="D198" s="47" t="s">
        <v>290</v>
      </c>
      <c r="E198" s="73">
        <v>183</v>
      </c>
      <c r="F198" s="49" t="s">
        <v>156</v>
      </c>
      <c r="G198" s="59">
        <v>5.8999999999999997E-2</v>
      </c>
    </row>
    <row r="199" spans="2:7" x14ac:dyDescent="0.25">
      <c r="B199" s="51"/>
      <c r="C199" s="46"/>
      <c r="D199" s="71"/>
      <c r="E199" s="73">
        <v>184</v>
      </c>
      <c r="F199" s="49" t="s">
        <v>154</v>
      </c>
      <c r="G199" s="59">
        <v>5.5E-2</v>
      </c>
    </row>
    <row r="200" spans="2:7" x14ac:dyDescent="0.25">
      <c r="B200" s="51"/>
      <c r="C200" s="46"/>
      <c r="D200" s="71"/>
      <c r="E200" s="55">
        <v>185</v>
      </c>
      <c r="F200" s="49" t="s">
        <v>155</v>
      </c>
      <c r="G200" s="59">
        <v>0.06</v>
      </c>
    </row>
    <row r="201" spans="2:7" x14ac:dyDescent="0.25">
      <c r="B201" s="51"/>
      <c r="C201" s="46"/>
      <c r="D201" s="49"/>
      <c r="E201" s="55">
        <v>186</v>
      </c>
      <c r="F201" s="49" t="s">
        <v>50</v>
      </c>
      <c r="G201" s="59">
        <v>0.06</v>
      </c>
    </row>
    <row r="202" spans="2:7" x14ac:dyDescent="0.25">
      <c r="B202" s="28"/>
      <c r="C202" s="26"/>
    </row>
    <row r="203" spans="2:7" ht="16.5" thickBot="1" x14ac:dyDescent="0.3">
      <c r="B203" s="87" t="s">
        <v>313</v>
      </c>
      <c r="C203" s="87"/>
      <c r="D203" s="87"/>
      <c r="E203" s="81"/>
      <c r="F203" s="82"/>
      <c r="G203" s="83"/>
    </row>
    <row r="204" spans="2:7" x14ac:dyDescent="0.25">
      <c r="B204" s="22"/>
      <c r="C204" s="22"/>
      <c r="D204" s="22"/>
      <c r="E204" s="22"/>
      <c r="F204" s="20"/>
      <c r="G204" s="9"/>
    </row>
    <row r="205" spans="2:7" x14ac:dyDescent="0.25">
      <c r="B205" s="46" t="s">
        <v>163</v>
      </c>
      <c r="C205" s="46" t="s">
        <v>293</v>
      </c>
      <c r="D205" s="47" t="s">
        <v>292</v>
      </c>
      <c r="E205" s="48">
        <v>187</v>
      </c>
      <c r="F205" s="49" t="s">
        <v>164</v>
      </c>
      <c r="G205" s="59">
        <v>5.5E-2</v>
      </c>
    </row>
    <row r="206" spans="2:7" x14ac:dyDescent="0.25">
      <c r="F206" s="20"/>
    </row>
  </sheetData>
  <mergeCells count="4">
    <mergeCell ref="B8:D8"/>
    <mergeCell ref="B50:D50"/>
    <mergeCell ref="B92:D92"/>
    <mergeCell ref="B203:D20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"/>
  <sheetViews>
    <sheetView topLeftCell="A4" workbookViewId="0">
      <selection activeCell="B6" sqref="B6:G9"/>
    </sheetView>
  </sheetViews>
  <sheetFormatPr defaultRowHeight="15" x14ac:dyDescent="0.25"/>
  <cols>
    <col min="1" max="1" width="3.140625" customWidth="1"/>
    <col min="2" max="2" width="23.28515625" customWidth="1"/>
    <col min="3" max="3" width="39.7109375" customWidth="1"/>
    <col min="4" max="4" width="5.85546875" customWidth="1"/>
    <col min="5" max="5" width="35" customWidth="1"/>
    <col min="7" max="7" width="67.28515625" customWidth="1"/>
  </cols>
  <sheetData>
    <row r="1" spans="1:8" x14ac:dyDescent="0.25">
      <c r="A1" s="18"/>
      <c r="B1" s="28"/>
      <c r="C1" s="18"/>
      <c r="D1" s="17"/>
      <c r="E1" s="20"/>
      <c r="F1" s="9"/>
      <c r="G1" s="18"/>
    </row>
    <row r="2" spans="1:8" ht="18.75" x14ac:dyDescent="0.3">
      <c r="B2" s="1"/>
      <c r="C2" s="4" t="s">
        <v>183</v>
      </c>
      <c r="D2" s="4"/>
      <c r="E2" s="2"/>
      <c r="F2" s="9"/>
      <c r="G2" s="18"/>
    </row>
    <row r="3" spans="1:8" ht="18.75" x14ac:dyDescent="0.3">
      <c r="B3" s="1"/>
      <c r="C3" s="5" t="s">
        <v>0</v>
      </c>
      <c r="D3" s="5"/>
      <c r="E3" s="2"/>
      <c r="F3" s="9"/>
      <c r="G3" s="18"/>
    </row>
    <row r="4" spans="1:8" ht="15.75" x14ac:dyDescent="0.25">
      <c r="B4" s="1"/>
      <c r="C4" s="6"/>
      <c r="D4" s="6"/>
      <c r="E4" s="2"/>
      <c r="F4" s="9"/>
      <c r="G4" s="18"/>
    </row>
    <row r="5" spans="1:8" x14ac:dyDescent="0.25">
      <c r="A5" s="18"/>
      <c r="B5" s="28"/>
      <c r="C5" s="18"/>
      <c r="D5" s="17"/>
      <c r="E5" s="20"/>
      <c r="F5" s="9"/>
      <c r="G5" s="18"/>
    </row>
    <row r="6" spans="1:8" ht="15.75" x14ac:dyDescent="0.25">
      <c r="B6" s="39"/>
      <c r="C6" s="39"/>
      <c r="D6" s="39"/>
      <c r="E6" s="39"/>
      <c r="F6" s="40"/>
      <c r="G6" s="39"/>
    </row>
    <row r="7" spans="1:8" x14ac:dyDescent="0.25">
      <c r="B7" s="41"/>
      <c r="C7" s="37"/>
      <c r="D7" s="37"/>
      <c r="E7" s="42"/>
      <c r="F7" s="43"/>
      <c r="G7" s="37"/>
    </row>
    <row r="8" spans="1:8" ht="15.75" x14ac:dyDescent="0.25">
      <c r="B8" s="88"/>
      <c r="C8" s="88"/>
      <c r="D8" s="10"/>
      <c r="E8" s="42"/>
      <c r="F8" s="43"/>
      <c r="G8" s="44"/>
    </row>
    <row r="9" spans="1:8" x14ac:dyDescent="0.25">
      <c r="A9" s="18"/>
      <c r="B9" s="33"/>
      <c r="C9" s="19"/>
      <c r="D9" s="25"/>
      <c r="E9" s="38"/>
      <c r="F9" s="43"/>
      <c r="G9" s="45"/>
    </row>
    <row r="10" spans="1:8" x14ac:dyDescent="0.25">
      <c r="A10" s="18"/>
      <c r="B10" s="28"/>
      <c r="C10" s="30"/>
      <c r="D10" s="23"/>
      <c r="E10" s="20"/>
      <c r="F10" s="9"/>
      <c r="G10" s="29"/>
    </row>
    <row r="11" spans="1:8" x14ac:dyDescent="0.25">
      <c r="A11" s="18"/>
      <c r="B11" s="28"/>
      <c r="C11" s="19"/>
      <c r="D11" s="23"/>
      <c r="E11" s="20"/>
      <c r="F11" s="9"/>
      <c r="G11" s="29"/>
    </row>
    <row r="12" spans="1:8" x14ac:dyDescent="0.25">
      <c r="A12" s="18"/>
      <c r="B12" s="18"/>
      <c r="C12" s="18"/>
      <c r="D12" s="23"/>
      <c r="E12" s="20"/>
      <c r="F12" s="9"/>
      <c r="G12" s="28"/>
      <c r="H12">
        <f>LEN(G12)</f>
        <v>0</v>
      </c>
    </row>
    <row r="13" spans="1:8" x14ac:dyDescent="0.25">
      <c r="A13" s="18"/>
      <c r="B13" s="28"/>
      <c r="C13" s="18"/>
      <c r="D13" s="23"/>
      <c r="E13" s="20"/>
      <c r="F13" s="9"/>
      <c r="G13" s="18"/>
      <c r="H13">
        <f t="shared" ref="H13:H25" si="0">LEN(G13)</f>
        <v>0</v>
      </c>
    </row>
    <row r="14" spans="1:8" x14ac:dyDescent="0.25">
      <c r="A14" s="18"/>
      <c r="B14" s="28"/>
      <c r="C14" s="18"/>
      <c r="D14" s="23"/>
      <c r="E14" s="20"/>
      <c r="F14" s="9"/>
      <c r="G14" s="28"/>
      <c r="H14">
        <f t="shared" si="0"/>
        <v>0</v>
      </c>
    </row>
    <row r="15" spans="1:8" x14ac:dyDescent="0.25">
      <c r="A15" s="18"/>
      <c r="B15" s="28"/>
      <c r="C15" s="18"/>
      <c r="D15" s="23"/>
      <c r="E15" s="20"/>
      <c r="F15" s="9"/>
      <c r="G15" s="28"/>
      <c r="H15">
        <f t="shared" si="0"/>
        <v>0</v>
      </c>
    </row>
    <row r="16" spans="1:8" x14ac:dyDescent="0.25">
      <c r="A16" s="18"/>
      <c r="B16" s="18"/>
      <c r="C16" s="18"/>
      <c r="D16" s="23"/>
      <c r="E16" s="20"/>
      <c r="F16" s="9"/>
      <c r="G16" s="18"/>
      <c r="H16">
        <f t="shared" si="0"/>
        <v>0</v>
      </c>
    </row>
    <row r="17" spans="1:8" x14ac:dyDescent="0.25">
      <c r="A17" s="18"/>
      <c r="B17" s="28"/>
      <c r="C17" s="18"/>
      <c r="D17" s="23"/>
      <c r="E17" s="20"/>
      <c r="F17" s="9"/>
      <c r="G17" s="18"/>
      <c r="H17">
        <f t="shared" si="0"/>
        <v>0</v>
      </c>
    </row>
    <row r="18" spans="1:8" x14ac:dyDescent="0.25">
      <c r="A18" s="18"/>
      <c r="B18" s="28"/>
      <c r="C18" s="18"/>
      <c r="D18" s="23"/>
      <c r="E18" s="20"/>
      <c r="F18" s="9"/>
      <c r="G18" s="18"/>
      <c r="H18">
        <f t="shared" si="0"/>
        <v>0</v>
      </c>
    </row>
    <row r="19" spans="1:8" x14ac:dyDescent="0.25">
      <c r="A19" s="18"/>
      <c r="B19" s="18"/>
      <c r="C19" s="18"/>
      <c r="D19" s="23"/>
      <c r="E19" s="20"/>
      <c r="F19" s="9"/>
      <c r="G19" s="18"/>
      <c r="H19">
        <f t="shared" si="0"/>
        <v>0</v>
      </c>
    </row>
    <row r="20" spans="1:8" x14ac:dyDescent="0.25">
      <c r="A20" s="18"/>
      <c r="B20" s="28"/>
      <c r="C20" s="18"/>
      <c r="D20" s="23"/>
      <c r="E20" s="20"/>
      <c r="F20" s="9"/>
      <c r="G20" s="18"/>
      <c r="H20">
        <f t="shared" si="0"/>
        <v>0</v>
      </c>
    </row>
    <row r="21" spans="1:8" x14ac:dyDescent="0.25">
      <c r="A21" s="18"/>
      <c r="B21" s="18"/>
      <c r="C21" s="18"/>
      <c r="D21" s="23"/>
      <c r="E21" s="20"/>
      <c r="F21" s="9"/>
      <c r="G21" s="18"/>
      <c r="H21">
        <f t="shared" si="0"/>
        <v>0</v>
      </c>
    </row>
    <row r="22" spans="1:8" x14ac:dyDescent="0.25">
      <c r="A22" s="18"/>
      <c r="B22" s="28"/>
      <c r="C22" s="18"/>
      <c r="D22" s="23"/>
      <c r="E22" s="20"/>
      <c r="F22" s="9"/>
      <c r="G22" s="18"/>
      <c r="H22">
        <f t="shared" si="0"/>
        <v>0</v>
      </c>
    </row>
    <row r="23" spans="1:8" x14ac:dyDescent="0.25">
      <c r="A23" s="18"/>
      <c r="B23" s="28"/>
      <c r="C23" s="18"/>
      <c r="D23" s="23"/>
      <c r="E23" s="20"/>
      <c r="F23" s="9"/>
      <c r="G23" s="18"/>
      <c r="H23">
        <f t="shared" si="0"/>
        <v>0</v>
      </c>
    </row>
    <row r="24" spans="1:8" x14ac:dyDescent="0.25">
      <c r="A24" s="18"/>
      <c r="B24" s="18"/>
      <c r="C24" s="18"/>
      <c r="D24" s="23"/>
      <c r="E24" s="20"/>
      <c r="F24" s="9"/>
      <c r="G24" s="28"/>
      <c r="H24">
        <f t="shared" si="0"/>
        <v>0</v>
      </c>
    </row>
    <row r="25" spans="1:8" x14ac:dyDescent="0.25">
      <c r="A25" s="18"/>
      <c r="B25" s="18"/>
      <c r="C25" s="18"/>
      <c r="D25" s="23"/>
      <c r="E25" s="20"/>
      <c r="F25" s="9"/>
      <c r="G25" s="28"/>
      <c r="H25">
        <f t="shared" si="0"/>
        <v>0</v>
      </c>
    </row>
  </sheetData>
  <mergeCells count="1">
    <mergeCell ref="B8:C8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5"/>
  <sheetViews>
    <sheetView topLeftCell="A3" workbookViewId="0">
      <selection activeCell="K23" sqref="K23"/>
    </sheetView>
  </sheetViews>
  <sheetFormatPr defaultRowHeight="15" x14ac:dyDescent="0.25"/>
  <sheetData>
    <row r="1" spans="1:8" x14ac:dyDescent="0.25">
      <c r="A1" s="14" t="s">
        <v>123</v>
      </c>
    </row>
    <row r="2" spans="1:8" x14ac:dyDescent="0.25">
      <c r="A2" s="14" t="s">
        <v>124</v>
      </c>
    </row>
    <row r="3" spans="1:8" x14ac:dyDescent="0.25">
      <c r="A3" s="14"/>
      <c r="F3" s="13"/>
      <c r="G3" s="9"/>
      <c r="H3" s="17"/>
    </row>
    <row r="4" spans="1:8" x14ac:dyDescent="0.25">
      <c r="A4" s="14"/>
      <c r="F4" s="13"/>
      <c r="G4" s="9"/>
      <c r="H4" s="17"/>
    </row>
    <row r="5" spans="1:8" x14ac:dyDescent="0.25">
      <c r="A5" s="14"/>
    </row>
    <row r="6" spans="1:8" x14ac:dyDescent="0.25">
      <c r="A6" s="14"/>
    </row>
    <row r="7" spans="1:8" x14ac:dyDescent="0.25">
      <c r="A7" s="14"/>
    </row>
    <row r="13" spans="1:8" x14ac:dyDescent="0.25">
      <c r="F13" s="16"/>
    </row>
    <row r="14" spans="1:8" x14ac:dyDescent="0.25">
      <c r="F14" s="16"/>
    </row>
    <row r="15" spans="1:8" x14ac:dyDescent="0.25">
      <c r="F15" s="16"/>
    </row>
    <row r="16" spans="1:8" x14ac:dyDescent="0.25">
      <c r="F16" s="16"/>
    </row>
    <row r="20" spans="1:8" x14ac:dyDescent="0.25">
      <c r="F20" s="12"/>
    </row>
    <row r="23" spans="1:8" x14ac:dyDescent="0.25">
      <c r="A23" s="15"/>
      <c r="B23" s="24"/>
      <c r="C23" s="28"/>
      <c r="F23" s="27"/>
      <c r="G23" s="11"/>
      <c r="H23" s="36"/>
    </row>
    <row r="24" spans="1:8" x14ac:dyDescent="0.25">
      <c r="F24" s="15"/>
      <c r="G24" s="9"/>
      <c r="H24" s="35"/>
    </row>
    <row r="25" spans="1:8" x14ac:dyDescent="0.25">
      <c r="F25" s="15"/>
      <c r="G25" s="11"/>
      <c r="H25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v1 051021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Andy_Heather</dc:creator>
  <cp:lastModifiedBy>Andrew and Anna Ludlow</cp:lastModifiedBy>
  <cp:lastPrinted>2021-10-02T10:21:21Z</cp:lastPrinted>
  <dcterms:created xsi:type="dcterms:W3CDTF">2021-09-26T20:15:42Z</dcterms:created>
  <dcterms:modified xsi:type="dcterms:W3CDTF">2021-10-05T13:01:43Z</dcterms:modified>
</cp:coreProperties>
</file>